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Kettlebell workout plan spreadsheet</t>
        </is>
      </c>
    </row>
    <row r="2">
      <c r="A2" t="inlineStr">
        <is>
          <t xml:space="preserve">Kettlebell you use for each lift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Kettlebell you use for each lift</t>
        </is>
      </c>
      <c r="C4" s="2" t="inlineStr">
        <is>
          <t xml:space="preserve">Working weight</t>
        </is>
      </c>
    </row>
    <row r="5">
      <c r="A5" t="inlineStr">
        <is>
          <t xml:space="preserve">Swing bell</t>
        </is>
      </c>
      <c r="B5" s="3">
        <v>36</v>
      </c>
      <c r="C5">
        <f>B5*$B$13</f>
        <v>36</v>
      </c>
    </row>
    <row r="6">
      <c r="A6" t="inlineStr">
        <is>
          <t xml:space="preserve">Goblet squat bell</t>
        </is>
      </c>
      <c r="B6" s="3">
        <v>36</v>
      </c>
      <c r="C6">
        <f>B6*$B$13</f>
        <v>36</v>
      </c>
    </row>
    <row r="7">
      <c r="A7" t="inlineStr">
        <is>
          <t xml:space="preserve">Press bell (one arm)</t>
        </is>
      </c>
      <c r="B7" s="3">
        <v>26</v>
      </c>
      <c r="C7">
        <f>B7*$B$13</f>
        <v>26</v>
      </c>
    </row>
    <row r="8">
      <c r="A8" t="inlineStr">
        <is>
          <t xml:space="preserve">Row bell (one arm)</t>
        </is>
      </c>
      <c r="B8" s="3">
        <v>36</v>
      </c>
      <c r="C8">
        <f>B8*$B$13</f>
        <v>36</v>
      </c>
    </row>
    <row r="9">
      <c r="A9" t="inlineStr">
        <is>
          <t xml:space="preserve">Turkish get-up bell</t>
        </is>
      </c>
      <c r="B9" s="3">
        <v>26</v>
      </c>
      <c r="C9">
        <f>B9*$B$13</f>
        <v>26</v>
      </c>
    </row>
    <row r="10">
      <c r="A10" t="inlineStr">
        <is>
          <t xml:space="preserve">Clean bell (one arm)</t>
        </is>
      </c>
      <c r="B10" s="3">
        <v>26</v>
      </c>
      <c r="C10">
        <f>B10*$B$13</f>
        <v>26</v>
      </c>
    </row>
    <row r="11">
      <c r="A11" t="inlineStr">
        <is>
          <t xml:space="preserve">Snatch bell (one arm)</t>
        </is>
      </c>
      <c r="B11" s="3">
        <v>26</v>
      </c>
      <c r="C11">
        <f>B11*$B$13</f>
        <v>26</v>
      </c>
    </row>
    <row r="12"/>
    <row r="13">
      <c r="A13" s="2" t="inlineStr">
        <is>
          <t xml:space="preserve">Share of working weight used as the base</t>
        </is>
      </c>
      <c r="B13" s="3">
        <v>1</v>
      </c>
    </row>
    <row r="14">
      <c r="A14" s="2" t="inlineStr">
        <is>
          <t xml:space="preserve">Round loads to the nearest (lb)</t>
        </is>
      </c>
      <c r="B14" s="3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Kettlebell workout plan: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Day 1: Swing and press</t>
        </is>
      </c>
      <c r="B5" t="inlineStr">
        <is>
          <t xml:space="preserve">Two-hand swing</t>
        </is>
      </c>
      <c r="C5">
        <v>1</v>
      </c>
      <c r="D5">
        <v>10</v>
      </c>
      <c r="E5" s="5">
        <v>1</v>
      </c>
      <c r="F5">
        <f>ROUND(Inputs!$C$5*E5/Inputs!$B$14,0)*Inputs!$B$14</f>
        <v>36</v>
      </c>
    </row>
    <row r="6">
      <c r="A6" t="inlineStr">
        <is>
          <t xml:space="preserve">Day 1: Swing and press</t>
        </is>
      </c>
      <c r="B6" t="inlineStr">
        <is>
          <t xml:space="preserve">Two-hand swing</t>
        </is>
      </c>
      <c r="C6">
        <v>2</v>
      </c>
      <c r="D6">
        <v>10</v>
      </c>
      <c r="E6" s="5">
        <v>1</v>
      </c>
      <c r="F6">
        <f>ROUND(Inputs!$C$5*E6/Inputs!$B$14,0)*Inputs!$B$14</f>
        <v>36</v>
      </c>
    </row>
    <row r="7">
      <c r="A7" t="inlineStr">
        <is>
          <t xml:space="preserve">Day 1: Swing and press</t>
        </is>
      </c>
      <c r="B7" t="inlineStr">
        <is>
          <t xml:space="preserve">Two-hand swing</t>
        </is>
      </c>
      <c r="C7">
        <v>3</v>
      </c>
      <c r="D7">
        <v>10</v>
      </c>
      <c r="E7" s="5">
        <v>1</v>
      </c>
      <c r="F7">
        <f>ROUND(Inputs!$C$5*E7/Inputs!$B$14,0)*Inputs!$B$14</f>
        <v>36</v>
      </c>
    </row>
    <row r="8">
      <c r="A8" t="inlineStr">
        <is>
          <t xml:space="preserve">Day 1: Swing and press</t>
        </is>
      </c>
      <c r="B8" t="inlineStr">
        <is>
          <t xml:space="preserve">Two-hand swing</t>
        </is>
      </c>
      <c r="C8">
        <v>4</v>
      </c>
      <c r="D8">
        <v>10</v>
      </c>
      <c r="E8" s="5">
        <v>1</v>
      </c>
      <c r="F8">
        <f>ROUND(Inputs!$C$5*E8/Inputs!$B$14,0)*Inputs!$B$14</f>
        <v>36</v>
      </c>
    </row>
    <row r="9">
      <c r="A9" t="inlineStr">
        <is>
          <t xml:space="preserve">Day 1: Swing and press</t>
        </is>
      </c>
      <c r="B9" t="inlineStr">
        <is>
          <t xml:space="preserve">Two-hand swing</t>
        </is>
      </c>
      <c r="C9">
        <v>5</v>
      </c>
      <c r="D9">
        <v>10</v>
      </c>
      <c r="E9" s="5">
        <v>1</v>
      </c>
      <c r="F9">
        <f>ROUND(Inputs!$C$5*E9/Inputs!$B$14,0)*Inputs!$B$14</f>
        <v>36</v>
      </c>
    </row>
    <row r="10">
      <c r="A10" t="inlineStr">
        <is>
          <t xml:space="preserve">Day 1: Swing and press</t>
        </is>
      </c>
      <c r="B10" t="inlineStr">
        <is>
          <t xml:space="preserve">Goblet squat</t>
        </is>
      </c>
      <c r="C10">
        <v>1</v>
      </c>
      <c r="D10">
        <v>8</v>
      </c>
      <c r="E10" s="5">
        <v>1</v>
      </c>
      <c r="F10">
        <f>ROUND(Inputs!$C$6*E10/Inputs!$B$14,0)*Inputs!$B$14</f>
        <v>36</v>
      </c>
    </row>
    <row r="11">
      <c r="A11" t="inlineStr">
        <is>
          <t xml:space="preserve">Day 1: Swing and press</t>
        </is>
      </c>
      <c r="B11" t="inlineStr">
        <is>
          <t xml:space="preserve">Goblet squat</t>
        </is>
      </c>
      <c r="C11">
        <v>2</v>
      </c>
      <c r="D11">
        <v>8</v>
      </c>
      <c r="E11" s="5">
        <v>1</v>
      </c>
      <c r="F11">
        <f>ROUND(Inputs!$C$6*E11/Inputs!$B$14,0)*Inputs!$B$14</f>
        <v>36</v>
      </c>
    </row>
    <row r="12">
      <c r="A12" t="inlineStr">
        <is>
          <t xml:space="preserve">Day 1: Swing and press</t>
        </is>
      </c>
      <c r="B12" t="inlineStr">
        <is>
          <t xml:space="preserve">Goblet squat</t>
        </is>
      </c>
      <c r="C12">
        <v>3</v>
      </c>
      <c r="D12">
        <v>8</v>
      </c>
      <c r="E12" s="5">
        <v>1</v>
      </c>
      <c r="F12">
        <f>ROUND(Inputs!$C$6*E12/Inputs!$B$14,0)*Inputs!$B$14</f>
        <v>36</v>
      </c>
    </row>
    <row r="13">
      <c r="A13" t="inlineStr">
        <is>
          <t xml:space="preserve">Day 1: Swing and press</t>
        </is>
      </c>
      <c r="B13" t="inlineStr">
        <is>
          <t xml:space="preserve">Goblet squat</t>
        </is>
      </c>
      <c r="C13">
        <v>4</v>
      </c>
      <c r="D13">
        <v>8</v>
      </c>
      <c r="E13" s="5">
        <v>1</v>
      </c>
      <c r="F13">
        <f>ROUND(Inputs!$C$6*E13/Inputs!$B$14,0)*Inputs!$B$14</f>
        <v>36</v>
      </c>
    </row>
    <row r="14">
      <c r="A14" t="inlineStr">
        <is>
          <t xml:space="preserve">Day 1: Swing and press</t>
        </is>
      </c>
      <c r="B14" t="inlineStr">
        <is>
          <t xml:space="preserve">One-arm press (per side)</t>
        </is>
      </c>
      <c r="C14">
        <v>1</v>
      </c>
      <c r="D14">
        <v>5</v>
      </c>
      <c r="E14" s="5">
        <v>1</v>
      </c>
      <c r="F14">
        <f>ROUND(Inputs!$C$7*E14/Inputs!$B$14,0)*Inputs!$B$14</f>
        <v>26</v>
      </c>
    </row>
    <row r="15">
      <c r="A15" t="inlineStr">
        <is>
          <t xml:space="preserve">Day 1: Swing and press</t>
        </is>
      </c>
      <c r="B15" t="inlineStr">
        <is>
          <t xml:space="preserve">One-arm press (per side)</t>
        </is>
      </c>
      <c r="C15">
        <v>2</v>
      </c>
      <c r="D15">
        <v>5</v>
      </c>
      <c r="E15" s="5">
        <v>1</v>
      </c>
      <c r="F15">
        <f>ROUND(Inputs!$C$7*E15/Inputs!$B$14,0)*Inputs!$B$14</f>
        <v>26</v>
      </c>
    </row>
    <row r="16">
      <c r="A16" t="inlineStr">
        <is>
          <t xml:space="preserve">Day 1: Swing and press</t>
        </is>
      </c>
      <c r="B16" t="inlineStr">
        <is>
          <t xml:space="preserve">One-arm press (per side)</t>
        </is>
      </c>
      <c r="C16">
        <v>3</v>
      </c>
      <c r="D16">
        <v>5</v>
      </c>
      <c r="E16" s="5">
        <v>1</v>
      </c>
      <c r="F16">
        <f>ROUND(Inputs!$C$7*E16/Inputs!$B$14,0)*Inputs!$B$14</f>
        <v>26</v>
      </c>
    </row>
    <row r="17">
      <c r="A17" t="inlineStr">
        <is>
          <t xml:space="preserve">Day 1: Swing and press</t>
        </is>
      </c>
      <c r="B17" t="inlineStr">
        <is>
          <t xml:space="preserve">One-arm press (per side)</t>
        </is>
      </c>
      <c r="C17">
        <v>4</v>
      </c>
      <c r="D17">
        <v>5</v>
      </c>
      <c r="E17" s="5">
        <v>1</v>
      </c>
      <c r="F17">
        <f>ROUND(Inputs!$C$7*E17/Inputs!$B$14,0)*Inputs!$B$14</f>
        <v>26</v>
      </c>
    </row>
    <row r="18">
      <c r="A18" t="inlineStr">
        <is>
          <t xml:space="preserve">Day 1: Swing and press</t>
        </is>
      </c>
      <c r="B18" t="inlineStr">
        <is>
          <t xml:space="preserve">One-arm row (per side)</t>
        </is>
      </c>
      <c r="C18">
        <v>1</v>
      </c>
      <c r="D18">
        <v>8</v>
      </c>
      <c r="E18" s="5">
        <v>1</v>
      </c>
      <c r="F18">
        <f>ROUND(Inputs!$C$8*E18/Inputs!$B$14,0)*Inputs!$B$14</f>
        <v>36</v>
      </c>
    </row>
    <row r="19">
      <c r="A19" t="inlineStr">
        <is>
          <t xml:space="preserve">Day 1: Swing and press</t>
        </is>
      </c>
      <c r="B19" t="inlineStr">
        <is>
          <t xml:space="preserve">One-arm row (per side)</t>
        </is>
      </c>
      <c r="C19">
        <v>2</v>
      </c>
      <c r="D19">
        <v>8</v>
      </c>
      <c r="E19" s="5">
        <v>1</v>
      </c>
      <c r="F19">
        <f>ROUND(Inputs!$C$8*E19/Inputs!$B$14,0)*Inputs!$B$14</f>
        <v>36</v>
      </c>
    </row>
    <row r="20">
      <c r="A20" t="inlineStr">
        <is>
          <t xml:space="preserve">Day 1: Swing and press</t>
        </is>
      </c>
      <c r="B20" t="inlineStr">
        <is>
          <t xml:space="preserve">One-arm row (per side)</t>
        </is>
      </c>
      <c r="C20">
        <v>3</v>
      </c>
      <c r="D20">
        <v>8</v>
      </c>
      <c r="E20" s="5">
        <v>1</v>
      </c>
      <c r="F20">
        <f>ROUND(Inputs!$C$8*E20/Inputs!$B$14,0)*Inputs!$B$14</f>
        <v>36</v>
      </c>
    </row>
    <row r="21">
      <c r="A21" t="inlineStr">
        <is>
          <t xml:space="preserve">Day 1: Swing and press</t>
        </is>
      </c>
      <c r="B21" t="inlineStr">
        <is>
          <t xml:space="preserve">One-arm row (per side)</t>
        </is>
      </c>
      <c r="C21">
        <v>4</v>
      </c>
      <c r="D21">
        <v>8</v>
      </c>
      <c r="E21" s="5">
        <v>1</v>
      </c>
      <c r="F21">
        <f>ROUND(Inputs!$C$8*E21/Inputs!$B$14,0)*Inputs!$B$14</f>
        <v>36</v>
      </c>
    </row>
    <row r="22">
      <c r="A22" t="inlineStr">
        <is>
          <t xml:space="preserve">Day 2: Get-up and clean</t>
        </is>
      </c>
      <c r="B22" t="inlineStr">
        <is>
          <t xml:space="preserve">Turkish get-up (singles, per side)</t>
        </is>
      </c>
      <c r="C22">
        <v>1</v>
      </c>
      <c r="D22">
        <v>1</v>
      </c>
      <c r="E22" s="5">
        <v>1</v>
      </c>
      <c r="F22">
        <f>ROUND(Inputs!$C$9*E22/Inputs!$B$14,0)*Inputs!$B$14</f>
        <v>26</v>
      </c>
    </row>
    <row r="23">
      <c r="A23" t="inlineStr">
        <is>
          <t xml:space="preserve">Day 2: Get-up and clean</t>
        </is>
      </c>
      <c r="B23" t="inlineStr">
        <is>
          <t xml:space="preserve">Turkish get-up (singles, per side)</t>
        </is>
      </c>
      <c r="C23">
        <v>2</v>
      </c>
      <c r="D23">
        <v>1</v>
      </c>
      <c r="E23" s="5">
        <v>1</v>
      </c>
      <c r="F23">
        <f>ROUND(Inputs!$C$9*E23/Inputs!$B$14,0)*Inputs!$B$14</f>
        <v>26</v>
      </c>
    </row>
    <row r="24">
      <c r="A24" t="inlineStr">
        <is>
          <t xml:space="preserve">Day 2: Get-up and clean</t>
        </is>
      </c>
      <c r="B24" t="inlineStr">
        <is>
          <t xml:space="preserve">Turkish get-up (singles, per side)</t>
        </is>
      </c>
      <c r="C24">
        <v>3</v>
      </c>
      <c r="D24">
        <v>1</v>
      </c>
      <c r="E24" s="5">
        <v>1</v>
      </c>
      <c r="F24">
        <f>ROUND(Inputs!$C$9*E24/Inputs!$B$14,0)*Inputs!$B$14</f>
        <v>26</v>
      </c>
    </row>
    <row r="25">
      <c r="A25" t="inlineStr">
        <is>
          <t xml:space="preserve">Day 2: Get-up and clean</t>
        </is>
      </c>
      <c r="B25" t="inlineStr">
        <is>
          <t xml:space="preserve">One-arm clean (per side)</t>
        </is>
      </c>
      <c r="C25">
        <v>1</v>
      </c>
      <c r="D25">
        <v>5</v>
      </c>
      <c r="E25" s="5">
        <v>1</v>
      </c>
      <c r="F25">
        <f>ROUND(Inputs!$C$10*E25/Inputs!$B$14,0)*Inputs!$B$14</f>
        <v>26</v>
      </c>
    </row>
    <row r="26">
      <c r="A26" t="inlineStr">
        <is>
          <t xml:space="preserve">Day 2: Get-up and clean</t>
        </is>
      </c>
      <c r="B26" t="inlineStr">
        <is>
          <t xml:space="preserve">One-arm clean (per side)</t>
        </is>
      </c>
      <c r="C26">
        <v>2</v>
      </c>
      <c r="D26">
        <v>5</v>
      </c>
      <c r="E26" s="5">
        <v>1</v>
      </c>
      <c r="F26">
        <f>ROUND(Inputs!$C$10*E26/Inputs!$B$14,0)*Inputs!$B$14</f>
        <v>26</v>
      </c>
    </row>
    <row r="27">
      <c r="A27" t="inlineStr">
        <is>
          <t xml:space="preserve">Day 2: Get-up and clean</t>
        </is>
      </c>
      <c r="B27" t="inlineStr">
        <is>
          <t xml:space="preserve">One-arm clean (per side)</t>
        </is>
      </c>
      <c r="C27">
        <v>3</v>
      </c>
      <c r="D27">
        <v>5</v>
      </c>
      <c r="E27" s="5">
        <v>1</v>
      </c>
      <c r="F27">
        <f>ROUND(Inputs!$C$10*E27/Inputs!$B$14,0)*Inputs!$B$14</f>
        <v>26</v>
      </c>
    </row>
    <row r="28">
      <c r="A28" t="inlineStr">
        <is>
          <t xml:space="preserve">Day 2: Get-up and clean</t>
        </is>
      </c>
      <c r="B28" t="inlineStr">
        <is>
          <t xml:space="preserve">One-arm clean (per side)</t>
        </is>
      </c>
      <c r="C28">
        <v>4</v>
      </c>
      <c r="D28">
        <v>5</v>
      </c>
      <c r="E28" s="5">
        <v>1</v>
      </c>
      <c r="F28">
        <f>ROUND(Inputs!$C$10*E28/Inputs!$B$14,0)*Inputs!$B$14</f>
        <v>26</v>
      </c>
    </row>
    <row r="29">
      <c r="A29" t="inlineStr">
        <is>
          <t xml:space="preserve">Day 2: Get-up and clean</t>
        </is>
      </c>
      <c r="B29" t="inlineStr">
        <is>
          <t xml:space="preserve">Goblet squat</t>
        </is>
      </c>
      <c r="C29">
        <v>1</v>
      </c>
      <c r="D29">
        <v>10</v>
      </c>
      <c r="E29" s="5">
        <v>1</v>
      </c>
      <c r="F29">
        <f>ROUND(Inputs!$C$6*E29/Inputs!$B$14,0)*Inputs!$B$14</f>
        <v>36</v>
      </c>
    </row>
    <row r="30">
      <c r="A30" t="inlineStr">
        <is>
          <t xml:space="preserve">Day 2: Get-up and clean</t>
        </is>
      </c>
      <c r="B30" t="inlineStr">
        <is>
          <t xml:space="preserve">Goblet squat</t>
        </is>
      </c>
      <c r="C30">
        <v>2</v>
      </c>
      <c r="D30">
        <v>10</v>
      </c>
      <c r="E30" s="5">
        <v>1</v>
      </c>
      <c r="F30">
        <f>ROUND(Inputs!$C$6*E30/Inputs!$B$14,0)*Inputs!$B$14</f>
        <v>36</v>
      </c>
    </row>
    <row r="31">
      <c r="A31" t="inlineStr">
        <is>
          <t xml:space="preserve">Day 2: Get-up and clean</t>
        </is>
      </c>
      <c r="B31" t="inlineStr">
        <is>
          <t xml:space="preserve">Goblet squat</t>
        </is>
      </c>
      <c r="C31">
        <v>3</v>
      </c>
      <c r="D31">
        <v>10</v>
      </c>
      <c r="E31" s="5">
        <v>1</v>
      </c>
      <c r="F31">
        <f>ROUND(Inputs!$C$6*E31/Inputs!$B$14,0)*Inputs!$B$14</f>
        <v>36</v>
      </c>
    </row>
    <row r="32">
      <c r="A32" t="inlineStr">
        <is>
          <t xml:space="preserve">Day 2: Get-up and clean</t>
        </is>
      </c>
      <c r="B32" t="inlineStr">
        <is>
          <t xml:space="preserve">One-arm row (per side)</t>
        </is>
      </c>
      <c r="C32">
        <v>1</v>
      </c>
      <c r="D32">
        <v>10</v>
      </c>
      <c r="E32" s="5">
        <v>1</v>
      </c>
      <c r="F32">
        <f>ROUND(Inputs!$C$8*E32/Inputs!$B$14,0)*Inputs!$B$14</f>
        <v>36</v>
      </c>
    </row>
    <row r="33">
      <c r="A33" t="inlineStr">
        <is>
          <t xml:space="preserve">Day 2: Get-up and clean</t>
        </is>
      </c>
      <c r="B33" t="inlineStr">
        <is>
          <t xml:space="preserve">One-arm row (per side)</t>
        </is>
      </c>
      <c r="C33">
        <v>2</v>
      </c>
      <c r="D33">
        <v>10</v>
      </c>
      <c r="E33" s="5">
        <v>1</v>
      </c>
      <c r="F33">
        <f>ROUND(Inputs!$C$8*E33/Inputs!$B$14,0)*Inputs!$B$14</f>
        <v>36</v>
      </c>
    </row>
    <row r="34">
      <c r="A34" t="inlineStr">
        <is>
          <t xml:space="preserve">Day 2: Get-up and clean</t>
        </is>
      </c>
      <c r="B34" t="inlineStr">
        <is>
          <t xml:space="preserve">One-arm row (per side)</t>
        </is>
      </c>
      <c r="C34">
        <v>3</v>
      </c>
      <c r="D34">
        <v>10</v>
      </c>
      <c r="E34" s="5">
        <v>1</v>
      </c>
      <c r="F34">
        <f>ROUND(Inputs!$C$8*E34/Inputs!$B$14,0)*Inputs!$B$14</f>
        <v>36</v>
      </c>
    </row>
    <row r="35">
      <c r="A35" t="inlineStr">
        <is>
          <t xml:space="preserve">Day 3: Snatch and swings</t>
        </is>
      </c>
      <c r="B35" t="inlineStr">
        <is>
          <t xml:space="preserve">One-arm snatch (per side)</t>
        </is>
      </c>
      <c r="C35">
        <v>1</v>
      </c>
      <c r="D35">
        <v>5</v>
      </c>
      <c r="E35" s="5">
        <v>1</v>
      </c>
      <c r="F35">
        <f>ROUND(Inputs!$C$11*E35/Inputs!$B$14,0)*Inputs!$B$14</f>
        <v>26</v>
      </c>
    </row>
    <row r="36">
      <c r="A36" t="inlineStr">
        <is>
          <t xml:space="preserve">Day 3: Snatch and swings</t>
        </is>
      </c>
      <c r="B36" t="inlineStr">
        <is>
          <t xml:space="preserve">One-arm snatch (per side)</t>
        </is>
      </c>
      <c r="C36">
        <v>2</v>
      </c>
      <c r="D36">
        <v>5</v>
      </c>
      <c r="E36" s="5">
        <v>1</v>
      </c>
      <c r="F36">
        <f>ROUND(Inputs!$C$11*E36/Inputs!$B$14,0)*Inputs!$B$14</f>
        <v>26</v>
      </c>
    </row>
    <row r="37">
      <c r="A37" t="inlineStr">
        <is>
          <t xml:space="preserve">Day 3: Snatch and swings</t>
        </is>
      </c>
      <c r="B37" t="inlineStr">
        <is>
          <t xml:space="preserve">One-arm snatch (per side)</t>
        </is>
      </c>
      <c r="C37">
        <v>3</v>
      </c>
      <c r="D37">
        <v>5</v>
      </c>
      <c r="E37" s="5">
        <v>1</v>
      </c>
      <c r="F37">
        <f>ROUND(Inputs!$C$11*E37/Inputs!$B$14,0)*Inputs!$B$14</f>
        <v>26</v>
      </c>
    </row>
    <row r="38">
      <c r="A38" t="inlineStr">
        <is>
          <t xml:space="preserve">Day 3: Snatch and swings</t>
        </is>
      </c>
      <c r="B38" t="inlineStr">
        <is>
          <t xml:space="preserve">One-arm snatch (per side)</t>
        </is>
      </c>
      <c r="C38">
        <v>4</v>
      </c>
      <c r="D38">
        <v>5</v>
      </c>
      <c r="E38" s="5">
        <v>1</v>
      </c>
      <c r="F38">
        <f>ROUND(Inputs!$C$11*E38/Inputs!$B$14,0)*Inputs!$B$14</f>
        <v>26</v>
      </c>
    </row>
    <row r="39">
      <c r="A39" t="inlineStr">
        <is>
          <t xml:space="preserve">Day 3: Snatch and swings</t>
        </is>
      </c>
      <c r="B39" t="inlineStr">
        <is>
          <t xml:space="preserve">One-arm snatch (per side)</t>
        </is>
      </c>
      <c r="C39">
        <v>5</v>
      </c>
      <c r="D39">
        <v>5</v>
      </c>
      <c r="E39" s="5">
        <v>1</v>
      </c>
      <c r="F39">
        <f>ROUND(Inputs!$C$11*E39/Inputs!$B$14,0)*Inputs!$B$14</f>
        <v>26</v>
      </c>
    </row>
    <row r="40">
      <c r="A40" t="inlineStr">
        <is>
          <t xml:space="preserve">Day 3: Snatch and swings</t>
        </is>
      </c>
      <c r="B40" t="inlineStr">
        <is>
          <t xml:space="preserve">One-arm press (per side)</t>
        </is>
      </c>
      <c r="C40">
        <v>1</v>
      </c>
      <c r="D40">
        <v>8</v>
      </c>
      <c r="E40" s="5">
        <v>1</v>
      </c>
      <c r="F40">
        <f>ROUND(Inputs!$C$7*E40/Inputs!$B$14,0)*Inputs!$B$14</f>
        <v>26</v>
      </c>
    </row>
    <row r="41">
      <c r="A41" t="inlineStr">
        <is>
          <t xml:space="preserve">Day 3: Snatch and swings</t>
        </is>
      </c>
      <c r="B41" t="inlineStr">
        <is>
          <t xml:space="preserve">One-arm press (per side)</t>
        </is>
      </c>
      <c r="C41">
        <v>2</v>
      </c>
      <c r="D41">
        <v>8</v>
      </c>
      <c r="E41" s="5">
        <v>1</v>
      </c>
      <c r="F41">
        <f>ROUND(Inputs!$C$7*E41/Inputs!$B$14,0)*Inputs!$B$14</f>
        <v>26</v>
      </c>
    </row>
    <row r="42">
      <c r="A42" t="inlineStr">
        <is>
          <t xml:space="preserve">Day 3: Snatch and swings</t>
        </is>
      </c>
      <c r="B42" t="inlineStr">
        <is>
          <t xml:space="preserve">One-arm press (per side)</t>
        </is>
      </c>
      <c r="C42">
        <v>3</v>
      </c>
      <c r="D42">
        <v>8</v>
      </c>
      <c r="E42" s="5">
        <v>1</v>
      </c>
      <c r="F42">
        <f>ROUND(Inputs!$C$7*E42/Inputs!$B$14,0)*Inputs!$B$14</f>
        <v>26</v>
      </c>
    </row>
    <row r="43">
      <c r="A43" t="inlineStr">
        <is>
          <t xml:space="preserve">Day 3: Snatch and swings</t>
        </is>
      </c>
      <c r="B43" t="inlineStr">
        <is>
          <t xml:space="preserve">Two-hand swing</t>
        </is>
      </c>
      <c r="C43">
        <v>1</v>
      </c>
      <c r="D43">
        <v>10</v>
      </c>
      <c r="E43" s="5">
        <v>1</v>
      </c>
      <c r="F43">
        <f>ROUND(Inputs!$C$5*E43/Inputs!$B$14,0)*Inputs!$B$14</f>
        <v>36</v>
      </c>
    </row>
    <row r="44">
      <c r="A44" t="inlineStr">
        <is>
          <t xml:space="preserve">Day 3: Snatch and swings</t>
        </is>
      </c>
      <c r="B44" t="inlineStr">
        <is>
          <t xml:space="preserve">Two-hand swing</t>
        </is>
      </c>
      <c r="C44">
        <v>2</v>
      </c>
      <c r="D44">
        <v>10</v>
      </c>
      <c r="E44" s="5">
        <v>1</v>
      </c>
      <c r="F44">
        <f>ROUND(Inputs!$C$5*E44/Inputs!$B$14,0)*Inputs!$B$14</f>
        <v>36</v>
      </c>
    </row>
    <row r="45">
      <c r="A45" t="inlineStr">
        <is>
          <t xml:space="preserve">Day 3: Snatch and swings</t>
        </is>
      </c>
      <c r="B45" t="inlineStr">
        <is>
          <t xml:space="preserve">Two-hand swing</t>
        </is>
      </c>
      <c r="C45">
        <v>3</v>
      </c>
      <c r="D45">
        <v>10</v>
      </c>
      <c r="E45" s="5">
        <v>1</v>
      </c>
      <c r="F45">
        <f>ROUND(Inputs!$C$5*E45/Inputs!$B$14,0)*Inputs!$B$14</f>
        <v>36</v>
      </c>
    </row>
    <row r="46">
      <c r="A46" t="inlineStr">
        <is>
          <t xml:space="preserve">Day 3: Snatch and swings</t>
        </is>
      </c>
      <c r="B46" t="inlineStr">
        <is>
          <t xml:space="preserve">Two-hand swing</t>
        </is>
      </c>
      <c r="C46">
        <v>4</v>
      </c>
      <c r="D46">
        <v>10</v>
      </c>
      <c r="E46" s="5">
        <v>1</v>
      </c>
      <c r="F46">
        <f>ROUND(Inputs!$C$5*E46/Inputs!$B$14,0)*Inputs!$B$14</f>
        <v>36</v>
      </c>
    </row>
    <row r="47">
      <c r="A47" t="inlineStr">
        <is>
          <t xml:space="preserve">Day 3: Snatch and swings</t>
        </is>
      </c>
      <c r="B47" t="inlineStr">
        <is>
          <t xml:space="preserve">Two-hand swing</t>
        </is>
      </c>
      <c r="C47">
        <v>5</v>
      </c>
      <c r="D47">
        <v>10</v>
      </c>
      <c r="E47" s="5">
        <v>1</v>
      </c>
      <c r="F47">
        <f>ROUND(Inputs!$C$5*E47/Inputs!$B$14,0)*Inputs!$B$14</f>
        <v>36</v>
      </c>
    </row>
    <row r="48">
      <c r="A48" t="inlineStr">
        <is>
          <t xml:space="preserve">Day 3: Snatch and swings</t>
        </is>
      </c>
      <c r="B48" t="inlineStr">
        <is>
          <t xml:space="preserve">Two-hand swing</t>
        </is>
      </c>
      <c r="C48">
        <v>6</v>
      </c>
      <c r="D48">
        <v>10</v>
      </c>
      <c r="E48" s="5">
        <v>1</v>
      </c>
      <c r="F48">
        <f>ROUND(Inputs!$C$5*E48/Inputs!$B$14,0)*Inputs!$B$14</f>
        <v>36</v>
      </c>
    </row>
    <row r="49">
      <c r="A49" t="inlineStr">
        <is>
          <t xml:space="preserve">Day 3: Snatch and swings</t>
        </is>
      </c>
      <c r="B49" t="inlineStr">
        <is>
          <t xml:space="preserve">Two-hand swing</t>
        </is>
      </c>
      <c r="C49">
        <v>7</v>
      </c>
      <c r="D49">
        <v>10</v>
      </c>
      <c r="E49" s="5">
        <v>1</v>
      </c>
      <c r="F49">
        <f>ROUND(Inputs!$C$5*E49/Inputs!$B$14,0)*Inputs!$B$14</f>
        <v>36</v>
      </c>
    </row>
    <row r="50">
      <c r="A50" t="inlineStr">
        <is>
          <t xml:space="preserve">Day 3: Snatch and swings</t>
        </is>
      </c>
      <c r="B50" t="inlineStr">
        <is>
          <t xml:space="preserve">Two-hand swing</t>
        </is>
      </c>
      <c r="C50">
        <v>8</v>
      </c>
      <c r="D50">
        <v>10</v>
      </c>
      <c r="E50" s="5">
        <v>1</v>
      </c>
      <c r="F50">
        <f>ROUND(Inputs!$C$5*E50/Inputs!$B$14,0)*Inputs!$B$14</f>
        <v>36</v>
      </c>
    </row>
    <row r="51">
      <c r="A51" t="inlineStr">
        <is>
          <t xml:space="preserve">Day 3: Snatch and swings</t>
        </is>
      </c>
      <c r="B51" t="inlineStr">
        <is>
          <t xml:space="preserve">Two-hand swing</t>
        </is>
      </c>
      <c r="C51">
        <v>9</v>
      </c>
      <c r="D51">
        <v>10</v>
      </c>
      <c r="E51" s="5">
        <v>1</v>
      </c>
      <c r="F51">
        <f>ROUND(Inputs!$C$5*E51/Inputs!$B$14,0)*Inputs!$B$14</f>
        <v>36</v>
      </c>
    </row>
    <row r="52">
      <c r="A52" t="inlineStr">
        <is>
          <t xml:space="preserve">Day 3: Snatch and swings</t>
        </is>
      </c>
      <c r="B52" t="inlineStr">
        <is>
          <t xml:space="preserve">Two-hand swing</t>
        </is>
      </c>
      <c r="C52">
        <v>10</v>
      </c>
      <c r="D52">
        <v>10</v>
      </c>
      <c r="E52" s="5">
        <v>1</v>
      </c>
      <c r="F52">
        <f>ROUND(Inputs!$C$5*E52/Inputs!$B$14,0)*Inputs!$B$14</f>
        <v>36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Kettlebell workout plan: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Swing bell</t>
        </is>
      </c>
      <c r="C4" s="2" t="inlineStr">
        <is>
          <t xml:space="preserve">Goblet squat bell</t>
        </is>
      </c>
      <c r="D4" s="2" t="inlineStr">
        <is>
          <t xml:space="preserve">Press bell (one arm)</t>
        </is>
      </c>
      <c r="E4" s="2" t="inlineStr">
        <is>
          <t xml:space="preserve">Row bell (one arm)</t>
        </is>
      </c>
      <c r="F4" s="2" t="inlineStr">
        <is>
          <t xml:space="preserve">Turkish get-up bell</t>
        </is>
      </c>
      <c r="G4" s="2" t="inlineStr">
        <is>
          <t xml:space="preserve">Clean bell (one arm)</t>
        </is>
      </c>
      <c r="H4" s="2" t="inlineStr">
        <is>
          <t xml:space="preserve">Snatch bell (one arm)</t>
        </is>
      </c>
    </row>
    <row r="5">
      <c r="A5" s="2" t="inlineStr">
        <is>
          <t xml:space="preserve">Add each time (lb)</t>
        </is>
      </c>
      <c r="B5" s="3">
        <v>9</v>
      </c>
      <c r="C5" s="3">
        <v>9</v>
      </c>
      <c r="D5" s="3">
        <v>9</v>
      </c>
      <c r="E5" s="3">
        <v>9</v>
      </c>
      <c r="F5" s="3">
        <v>9</v>
      </c>
      <c r="G5" s="3">
        <v>9</v>
      </c>
      <c r="H5" s="3">
        <v>9</v>
      </c>
    </row>
    <row r="6">
      <c r="A6">
        <v>1</v>
      </c>
      <c r="B6">
        <f>Inputs!$C$5+($A6-1)*B$5</f>
        <v>36</v>
      </c>
      <c r="C6">
        <f>Inputs!$C$6+($A6-1)*C$5</f>
        <v>36</v>
      </c>
      <c r="D6">
        <f>Inputs!$C$7+($A6-1)*D$5</f>
        <v>26</v>
      </c>
      <c r="E6">
        <f>Inputs!$C$8+($A6-1)*E$5</f>
        <v>36</v>
      </c>
      <c r="F6">
        <f>Inputs!$C$9+($A6-1)*F$5</f>
        <v>26</v>
      </c>
      <c r="G6">
        <f>Inputs!$C$10+($A6-1)*G$5</f>
        <v>26</v>
      </c>
      <c r="H6">
        <f>Inputs!$C$11+($A6-1)*H$5</f>
        <v>26</v>
      </c>
    </row>
    <row r="7">
      <c r="A7">
        <v>2</v>
      </c>
      <c r="B7">
        <f>Inputs!$C$5+($A7-1)*B$5</f>
        <v>45</v>
      </c>
      <c r="C7">
        <f>Inputs!$C$6+($A7-1)*C$5</f>
        <v>45</v>
      </c>
      <c r="D7">
        <f>Inputs!$C$7+($A7-1)*D$5</f>
        <v>35</v>
      </c>
      <c r="E7">
        <f>Inputs!$C$8+($A7-1)*E$5</f>
        <v>45</v>
      </c>
      <c r="F7">
        <f>Inputs!$C$9+($A7-1)*F$5</f>
        <v>35</v>
      </c>
      <c r="G7">
        <f>Inputs!$C$10+($A7-1)*G$5</f>
        <v>35</v>
      </c>
      <c r="H7">
        <f>Inputs!$C$11+($A7-1)*H$5</f>
        <v>35</v>
      </c>
    </row>
    <row r="8">
      <c r="A8">
        <v>3</v>
      </c>
      <c r="B8">
        <f>Inputs!$C$5+($A8-1)*B$5</f>
        <v>54</v>
      </c>
      <c r="C8">
        <f>Inputs!$C$6+($A8-1)*C$5</f>
        <v>54</v>
      </c>
      <c r="D8">
        <f>Inputs!$C$7+($A8-1)*D$5</f>
        <v>44</v>
      </c>
      <c r="E8">
        <f>Inputs!$C$8+($A8-1)*E$5</f>
        <v>54</v>
      </c>
      <c r="F8">
        <f>Inputs!$C$9+($A8-1)*F$5</f>
        <v>44</v>
      </c>
      <c r="G8">
        <f>Inputs!$C$10+($A8-1)*G$5</f>
        <v>44</v>
      </c>
      <c r="H8">
        <f>Inputs!$C$11+($A8-1)*H$5</f>
        <v>44</v>
      </c>
    </row>
    <row r="9">
      <c r="A9">
        <v>4</v>
      </c>
      <c r="B9">
        <f>Inputs!$C$5+($A9-1)*B$5</f>
        <v>63</v>
      </c>
      <c r="C9">
        <f>Inputs!$C$6+($A9-1)*C$5</f>
        <v>63</v>
      </c>
      <c r="D9">
        <f>Inputs!$C$7+($A9-1)*D$5</f>
        <v>53</v>
      </c>
      <c r="E9">
        <f>Inputs!$C$8+($A9-1)*E$5</f>
        <v>63</v>
      </c>
      <c r="F9">
        <f>Inputs!$C$9+($A9-1)*F$5</f>
        <v>53</v>
      </c>
      <c r="G9">
        <f>Inputs!$C$10+($A9-1)*G$5</f>
        <v>53</v>
      </c>
      <c r="H9">
        <f>Inputs!$C$11+($A9-1)*H$5</f>
        <v>53</v>
      </c>
    </row>
    <row r="10">
      <c r="A10">
        <v>5</v>
      </c>
      <c r="B10">
        <f>Inputs!$C$5+($A10-1)*B$5</f>
        <v>72</v>
      </c>
      <c r="C10">
        <f>Inputs!$C$6+($A10-1)*C$5</f>
        <v>72</v>
      </c>
      <c r="D10">
        <f>Inputs!$C$7+($A10-1)*D$5</f>
        <v>62</v>
      </c>
      <c r="E10">
        <f>Inputs!$C$8+($A10-1)*E$5</f>
        <v>72</v>
      </c>
      <c r="F10">
        <f>Inputs!$C$9+($A10-1)*F$5</f>
        <v>62</v>
      </c>
      <c r="G10">
        <f>Inputs!$C$10+($A10-1)*G$5</f>
        <v>62</v>
      </c>
      <c r="H10">
        <f>Inputs!$C$11+($A10-1)*H$5</f>
        <v>62</v>
      </c>
    </row>
    <row r="11">
      <c r="A11">
        <v>6</v>
      </c>
      <c r="B11">
        <f>Inputs!$C$5+($A11-1)*B$5</f>
        <v>81</v>
      </c>
      <c r="C11">
        <f>Inputs!$C$6+($A11-1)*C$5</f>
        <v>81</v>
      </c>
      <c r="D11">
        <f>Inputs!$C$7+($A11-1)*D$5</f>
        <v>71</v>
      </c>
      <c r="E11">
        <f>Inputs!$C$8+($A11-1)*E$5</f>
        <v>81</v>
      </c>
      <c r="F11">
        <f>Inputs!$C$9+($A11-1)*F$5</f>
        <v>71</v>
      </c>
      <c r="G11">
        <f>Inputs!$C$10+($A11-1)*G$5</f>
        <v>71</v>
      </c>
      <c r="H11">
        <f>Inputs!$C$11+($A11-1)*H$5</f>
        <v>71</v>
      </c>
    </row>
    <row r="12">
      <c r="A12">
        <v>7</v>
      </c>
      <c r="B12">
        <f>Inputs!$C$5+($A12-1)*B$5</f>
        <v>90</v>
      </c>
      <c r="C12">
        <f>Inputs!$C$6+($A12-1)*C$5</f>
        <v>90</v>
      </c>
      <c r="D12">
        <f>Inputs!$C$7+($A12-1)*D$5</f>
        <v>80</v>
      </c>
      <c r="E12">
        <f>Inputs!$C$8+($A12-1)*E$5</f>
        <v>90</v>
      </c>
      <c r="F12">
        <f>Inputs!$C$9+($A12-1)*F$5</f>
        <v>80</v>
      </c>
      <c r="G12">
        <f>Inputs!$C$10+($A12-1)*G$5</f>
        <v>80</v>
      </c>
      <c r="H12">
        <f>Inputs!$C$11+($A12-1)*H$5</f>
        <v>80</v>
      </c>
    </row>
    <row r="13">
      <c r="A13">
        <v>8</v>
      </c>
      <c r="B13">
        <f>Inputs!$C$5+($A13-1)*B$5</f>
        <v>99</v>
      </c>
      <c r="C13">
        <f>Inputs!$C$6+($A13-1)*C$5</f>
        <v>99</v>
      </c>
      <c r="D13">
        <f>Inputs!$C$7+($A13-1)*D$5</f>
        <v>89</v>
      </c>
      <c r="E13">
        <f>Inputs!$C$8+($A13-1)*E$5</f>
        <v>99</v>
      </c>
      <c r="F13">
        <f>Inputs!$C$9+($A13-1)*F$5</f>
        <v>89</v>
      </c>
      <c r="G13">
        <f>Inputs!$C$10+($A13-1)*G$5</f>
        <v>89</v>
      </c>
      <c r="H13">
        <f>Inputs!$C$11+($A13-1)*H$5</f>
        <v>89</v>
      </c>
    </row>
    <row r="14">
      <c r="A14">
        <v>9</v>
      </c>
      <c r="B14">
        <f>Inputs!$C$5+($A14-1)*B$5</f>
        <v>108</v>
      </c>
      <c r="C14">
        <f>Inputs!$C$6+($A14-1)*C$5</f>
        <v>108</v>
      </c>
      <c r="D14">
        <f>Inputs!$C$7+($A14-1)*D$5</f>
        <v>98</v>
      </c>
      <c r="E14">
        <f>Inputs!$C$8+($A14-1)*E$5</f>
        <v>108</v>
      </c>
      <c r="F14">
        <f>Inputs!$C$9+($A14-1)*F$5</f>
        <v>98</v>
      </c>
      <c r="G14">
        <f>Inputs!$C$10+($A14-1)*G$5</f>
        <v>98</v>
      </c>
      <c r="H14">
        <f>Inputs!$C$11+($A14-1)*H$5</f>
        <v>98</v>
      </c>
    </row>
    <row r="15">
      <c r="A15">
        <v>10</v>
      </c>
      <c r="B15">
        <f>Inputs!$C$5+($A15-1)*B$5</f>
        <v>117</v>
      </c>
      <c r="C15">
        <f>Inputs!$C$6+($A15-1)*C$5</f>
        <v>117</v>
      </c>
      <c r="D15">
        <f>Inputs!$C$7+($A15-1)*D$5</f>
        <v>107</v>
      </c>
      <c r="E15">
        <f>Inputs!$C$8+($A15-1)*E$5</f>
        <v>117</v>
      </c>
      <c r="F15">
        <f>Inputs!$C$9+($A15-1)*F$5</f>
        <v>107</v>
      </c>
      <c r="G15">
        <f>Inputs!$C$10+($A15-1)*G$5</f>
        <v>107</v>
      </c>
      <c r="H15">
        <f>Inputs!$C$11+($A15-1)*H$5</f>
        <v>107</v>
      </c>
    </row>
    <row r="16">
      <c r="A16">
        <v>11</v>
      </c>
      <c r="B16">
        <f>Inputs!$C$5+($A16-1)*B$5</f>
        <v>126</v>
      </c>
      <c r="C16">
        <f>Inputs!$C$6+($A16-1)*C$5</f>
        <v>126</v>
      </c>
      <c r="D16">
        <f>Inputs!$C$7+($A16-1)*D$5</f>
        <v>116</v>
      </c>
      <c r="E16">
        <f>Inputs!$C$8+($A16-1)*E$5</f>
        <v>126</v>
      </c>
      <c r="F16">
        <f>Inputs!$C$9+($A16-1)*F$5</f>
        <v>116</v>
      </c>
      <c r="G16">
        <f>Inputs!$C$10+($A16-1)*G$5</f>
        <v>116</v>
      </c>
      <c r="H16">
        <f>Inputs!$C$11+($A16-1)*H$5</f>
        <v>116</v>
      </c>
    </row>
    <row r="17">
      <c r="A17">
        <v>12</v>
      </c>
      <c r="B17">
        <f>Inputs!$C$5+($A17-1)*B$5</f>
        <v>135</v>
      </c>
      <c r="C17">
        <f>Inputs!$C$6+($A17-1)*C$5</f>
        <v>135</v>
      </c>
      <c r="D17">
        <f>Inputs!$C$7+($A17-1)*D$5</f>
        <v>125</v>
      </c>
      <c r="E17">
        <f>Inputs!$C$8+($A17-1)*E$5</f>
        <v>135</v>
      </c>
      <c r="F17">
        <f>Inputs!$C$9+($A17-1)*F$5</f>
        <v>125</v>
      </c>
      <c r="G17">
        <f>Inputs!$C$10+($A17-1)*G$5</f>
        <v>125</v>
      </c>
      <c r="H17">
        <f>Inputs!$C$11+($A17-1)*H$5</f>
        <v>125</v>
      </c>
    </row>
    <row r="18">
      <c r="A18">
        <v>13</v>
      </c>
      <c r="B18">
        <f>Inputs!$C$5+($A18-1)*B$5</f>
        <v>144</v>
      </c>
      <c r="C18">
        <f>Inputs!$C$6+($A18-1)*C$5</f>
        <v>144</v>
      </c>
      <c r="D18">
        <f>Inputs!$C$7+($A18-1)*D$5</f>
        <v>134</v>
      </c>
      <c r="E18">
        <f>Inputs!$C$8+($A18-1)*E$5</f>
        <v>144</v>
      </c>
      <c r="F18">
        <f>Inputs!$C$9+($A18-1)*F$5</f>
        <v>134</v>
      </c>
      <c r="G18">
        <f>Inputs!$C$10+($A18-1)*G$5</f>
        <v>134</v>
      </c>
      <c r="H18">
        <f>Inputs!$C$11+($A18-1)*H$5</f>
        <v>134</v>
      </c>
    </row>
    <row r="19">
      <c r="A19">
        <v>14</v>
      </c>
      <c r="B19">
        <f>Inputs!$C$5+($A19-1)*B$5</f>
        <v>153</v>
      </c>
      <c r="C19">
        <f>Inputs!$C$6+($A19-1)*C$5</f>
        <v>153</v>
      </c>
      <c r="D19">
        <f>Inputs!$C$7+($A19-1)*D$5</f>
        <v>143</v>
      </c>
      <c r="E19">
        <f>Inputs!$C$8+($A19-1)*E$5</f>
        <v>153</v>
      </c>
      <c r="F19">
        <f>Inputs!$C$9+($A19-1)*F$5</f>
        <v>143</v>
      </c>
      <c r="G19">
        <f>Inputs!$C$10+($A19-1)*G$5</f>
        <v>143</v>
      </c>
      <c r="H19">
        <f>Inputs!$C$11+($A19-1)*H$5</f>
        <v>143</v>
      </c>
    </row>
    <row r="20">
      <c r="A20">
        <v>15</v>
      </c>
      <c r="B20">
        <f>Inputs!$C$5+($A20-1)*B$5</f>
        <v>162</v>
      </c>
      <c r="C20">
        <f>Inputs!$C$6+($A20-1)*C$5</f>
        <v>162</v>
      </c>
      <c r="D20">
        <f>Inputs!$C$7+($A20-1)*D$5</f>
        <v>152</v>
      </c>
      <c r="E20">
        <f>Inputs!$C$8+($A20-1)*E$5</f>
        <v>162</v>
      </c>
      <c r="F20">
        <f>Inputs!$C$9+($A20-1)*F$5</f>
        <v>152</v>
      </c>
      <c r="G20">
        <f>Inputs!$C$10+($A20-1)*G$5</f>
        <v>152</v>
      </c>
      <c r="H20">
        <f>Inputs!$C$11+($A20-1)*H$5</f>
        <v>152</v>
      </c>
    </row>
    <row r="21">
      <c r="A21">
        <v>16</v>
      </c>
      <c r="B21">
        <f>Inputs!$C$5+($A21-1)*B$5</f>
        <v>171</v>
      </c>
      <c r="C21">
        <f>Inputs!$C$6+($A21-1)*C$5</f>
        <v>171</v>
      </c>
      <c r="D21">
        <f>Inputs!$C$7+($A21-1)*D$5</f>
        <v>161</v>
      </c>
      <c r="E21">
        <f>Inputs!$C$8+($A21-1)*E$5</f>
        <v>171</v>
      </c>
      <c r="F21">
        <f>Inputs!$C$9+($A21-1)*F$5</f>
        <v>161</v>
      </c>
      <c r="G21">
        <f>Inputs!$C$10+($A21-1)*G$5</f>
        <v>161</v>
      </c>
      <c r="H21">
        <f>Inputs!$C$11+($A21-1)*H$5</f>
        <v>161</v>
      </c>
    </row>
    <row r="22">
      <c r="A22">
        <v>17</v>
      </c>
      <c r="B22">
        <f>Inputs!$C$5+($A22-1)*B$5</f>
        <v>180</v>
      </c>
      <c r="C22">
        <f>Inputs!$C$6+($A22-1)*C$5</f>
        <v>180</v>
      </c>
      <c r="D22">
        <f>Inputs!$C$7+($A22-1)*D$5</f>
        <v>170</v>
      </c>
      <c r="E22">
        <f>Inputs!$C$8+($A22-1)*E$5</f>
        <v>180</v>
      </c>
      <c r="F22">
        <f>Inputs!$C$9+($A22-1)*F$5</f>
        <v>170</v>
      </c>
      <c r="G22">
        <f>Inputs!$C$10+($A22-1)*G$5</f>
        <v>170</v>
      </c>
      <c r="H22">
        <f>Inputs!$C$11+($A22-1)*H$5</f>
        <v>170</v>
      </c>
    </row>
    <row r="23">
      <c r="A23">
        <v>18</v>
      </c>
      <c r="B23">
        <f>Inputs!$C$5+($A23-1)*B$5</f>
        <v>189</v>
      </c>
      <c r="C23">
        <f>Inputs!$C$6+($A23-1)*C$5</f>
        <v>189</v>
      </c>
      <c r="D23">
        <f>Inputs!$C$7+($A23-1)*D$5</f>
        <v>179</v>
      </c>
      <c r="E23">
        <f>Inputs!$C$8+($A23-1)*E$5</f>
        <v>189</v>
      </c>
      <c r="F23">
        <f>Inputs!$C$9+($A23-1)*F$5</f>
        <v>179</v>
      </c>
      <c r="G23">
        <f>Inputs!$C$10+($A23-1)*G$5</f>
        <v>179</v>
      </c>
      <c r="H23">
        <f>Inputs!$C$11+($A23-1)*H$5</f>
        <v>179</v>
      </c>
    </row>
    <row r="24">
      <c r="A24">
        <v>19</v>
      </c>
      <c r="B24">
        <f>Inputs!$C$5+($A24-1)*B$5</f>
        <v>198</v>
      </c>
      <c r="C24">
        <f>Inputs!$C$6+($A24-1)*C$5</f>
        <v>198</v>
      </c>
      <c r="D24">
        <f>Inputs!$C$7+($A24-1)*D$5</f>
        <v>188</v>
      </c>
      <c r="E24">
        <f>Inputs!$C$8+($A24-1)*E$5</f>
        <v>198</v>
      </c>
      <c r="F24">
        <f>Inputs!$C$9+($A24-1)*F$5</f>
        <v>188</v>
      </c>
      <c r="G24">
        <f>Inputs!$C$10+($A24-1)*G$5</f>
        <v>188</v>
      </c>
      <c r="H24">
        <f>Inputs!$C$11+($A24-1)*H$5</f>
        <v>188</v>
      </c>
    </row>
    <row r="25">
      <c r="A25">
        <v>20</v>
      </c>
      <c r="B25">
        <f>Inputs!$C$5+($A25-1)*B$5</f>
        <v>207</v>
      </c>
      <c r="C25">
        <f>Inputs!$C$6+($A25-1)*C$5</f>
        <v>207</v>
      </c>
      <c r="D25">
        <f>Inputs!$C$7+($A25-1)*D$5</f>
        <v>197</v>
      </c>
      <c r="E25">
        <f>Inputs!$C$8+($A25-1)*E$5</f>
        <v>207</v>
      </c>
      <c r="F25">
        <f>Inputs!$C$9+($A25-1)*F$5</f>
        <v>197</v>
      </c>
      <c r="G25">
        <f>Inputs!$C$10+($A25-1)*G$5</f>
        <v>197</v>
      </c>
      <c r="H25">
        <f>Inputs!$C$11+($A25-1)*H$5</f>
        <v>197</v>
      </c>
    </row>
    <row r="26">
      <c r="A26">
        <v>21</v>
      </c>
      <c r="B26">
        <f>Inputs!$C$5+($A26-1)*B$5</f>
        <v>216</v>
      </c>
      <c r="C26">
        <f>Inputs!$C$6+($A26-1)*C$5</f>
        <v>216</v>
      </c>
      <c r="D26">
        <f>Inputs!$C$7+($A26-1)*D$5</f>
        <v>206</v>
      </c>
      <c r="E26">
        <f>Inputs!$C$8+($A26-1)*E$5</f>
        <v>216</v>
      </c>
      <c r="F26">
        <f>Inputs!$C$9+($A26-1)*F$5</f>
        <v>206</v>
      </c>
      <c r="G26">
        <f>Inputs!$C$10+($A26-1)*G$5</f>
        <v>206</v>
      </c>
      <c r="H26">
        <f>Inputs!$C$11+($A26-1)*H$5</f>
        <v>206</v>
      </c>
    </row>
    <row r="27">
      <c r="A27">
        <v>22</v>
      </c>
      <c r="B27">
        <f>Inputs!$C$5+($A27-1)*B$5</f>
        <v>225</v>
      </c>
      <c r="C27">
        <f>Inputs!$C$6+($A27-1)*C$5</f>
        <v>225</v>
      </c>
      <c r="D27">
        <f>Inputs!$C$7+($A27-1)*D$5</f>
        <v>215</v>
      </c>
      <c r="E27">
        <f>Inputs!$C$8+($A27-1)*E$5</f>
        <v>225</v>
      </c>
      <c r="F27">
        <f>Inputs!$C$9+($A27-1)*F$5</f>
        <v>215</v>
      </c>
      <c r="G27">
        <f>Inputs!$C$10+($A27-1)*G$5</f>
        <v>215</v>
      </c>
      <c r="H27">
        <f>Inputs!$C$11+($A27-1)*H$5</f>
        <v>215</v>
      </c>
    </row>
    <row r="28">
      <c r="A28">
        <v>23</v>
      </c>
      <c r="B28">
        <f>Inputs!$C$5+($A28-1)*B$5</f>
        <v>234</v>
      </c>
      <c r="C28">
        <f>Inputs!$C$6+($A28-1)*C$5</f>
        <v>234</v>
      </c>
      <c r="D28">
        <f>Inputs!$C$7+($A28-1)*D$5</f>
        <v>224</v>
      </c>
      <c r="E28">
        <f>Inputs!$C$8+($A28-1)*E$5</f>
        <v>234</v>
      </c>
      <c r="F28">
        <f>Inputs!$C$9+($A28-1)*F$5</f>
        <v>224</v>
      </c>
      <c r="G28">
        <f>Inputs!$C$10+($A28-1)*G$5</f>
        <v>224</v>
      </c>
      <c r="H28">
        <f>Inputs!$C$11+($A28-1)*H$5</f>
        <v>224</v>
      </c>
    </row>
    <row r="29">
      <c r="A29">
        <v>24</v>
      </c>
      <c r="B29">
        <f>Inputs!$C$5+($A29-1)*B$5</f>
        <v>243</v>
      </c>
      <c r="C29">
        <f>Inputs!$C$6+($A29-1)*C$5</f>
        <v>243</v>
      </c>
      <c r="D29">
        <f>Inputs!$C$7+($A29-1)*D$5</f>
        <v>233</v>
      </c>
      <c r="E29">
        <f>Inputs!$C$8+($A29-1)*E$5</f>
        <v>243</v>
      </c>
      <c r="F29">
        <f>Inputs!$C$9+($A29-1)*F$5</f>
        <v>233</v>
      </c>
      <c r="G29">
        <f>Inputs!$C$10+($A29-1)*G$5</f>
        <v>233</v>
      </c>
      <c r="H29">
        <f>Inputs!$C$11+($A29-1)*H$5</f>
        <v>233</v>
      </c>
    </row>
    <row r="30"/>
    <row r="31">
      <c r="A31" s="4" t="inlineStr">
        <is>
          <t xml:space="preserve">Missed a weight three times? Take about 20% off the bar and build back up.</t>
        </is>
      </c>
    </row>
  </sheetData>
</worksheet>
</file>