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Cube Method spreadsheet</t>
        </is>
      </c>
    </row>
    <row r="2">
      <c r="A2" t="inlineStr">
        <is>
          <t xml:space="preserve">Your current one-rep max on squat, bench press and deadlift, and your working weight for the accessory lifts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Your current one-rep max on squat, bench press and deadlift, and your working weight for the accessory lifts</t>
        </is>
      </c>
      <c r="C4" s="2" t="inlineStr">
        <is>
          <t xml:space="preserve">Training max</t>
        </is>
      </c>
    </row>
    <row r="5">
      <c r="A5" t="inlineStr">
        <is>
          <t xml:space="preserve">Deadlift</t>
        </is>
      </c>
      <c r="B5" s="3">
        <v>405</v>
      </c>
      <c r="C5">
        <f>B5*$B$19</f>
        <v>405</v>
      </c>
    </row>
    <row r="6">
      <c r="A6" t="inlineStr">
        <is>
          <t xml:space="preserve">Bench press</t>
        </is>
      </c>
      <c r="B6" s="3">
        <v>225</v>
      </c>
      <c r="C6">
        <f>B6*$B$19</f>
        <v>225</v>
      </c>
    </row>
    <row r="7">
      <c r="A7" t="inlineStr">
        <is>
          <t xml:space="preserve">Squat</t>
        </is>
      </c>
      <c r="B7" s="3">
        <v>315</v>
      </c>
      <c r="C7">
        <f>B7*$B$19</f>
        <v>315</v>
      </c>
    </row>
    <row r="8">
      <c r="A8" t="inlineStr">
        <is>
          <t xml:space="preserve">Barbell row (weight for your sets of 8)</t>
        </is>
      </c>
      <c r="B8" s="3">
        <v>155</v>
      </c>
      <c r="C8">
        <f>B8*$B$19</f>
        <v>155</v>
      </c>
    </row>
    <row r="9">
      <c r="A9" t="inlineStr">
        <is>
          <t xml:space="preserve">Good morning (weight for your sets of 8)</t>
        </is>
      </c>
      <c r="B9" s="3">
        <v>115</v>
      </c>
      <c r="C9">
        <f>B9*$B$19</f>
        <v>115</v>
      </c>
    </row>
    <row r="10">
      <c r="A10" t="inlineStr">
        <is>
          <t xml:space="preserve">Incline dumbbell press, per hand (weight for your sets of 8)</t>
        </is>
      </c>
      <c r="B10" s="3">
        <v>55</v>
      </c>
      <c r="C10">
        <f>B10*$B$19</f>
        <v>55</v>
      </c>
    </row>
    <row r="11">
      <c r="A11" t="inlineStr">
        <is>
          <t xml:space="preserve">Triceps pushdown (weight for your sets of 12)</t>
        </is>
      </c>
      <c r="B11" s="3">
        <v>50</v>
      </c>
      <c r="C11">
        <f>B11*$B$19</f>
        <v>50</v>
      </c>
    </row>
    <row r="12">
      <c r="A12" t="inlineStr">
        <is>
          <t xml:space="preserve">Romanian deadlift (weight for your sets of 8)</t>
        </is>
      </c>
      <c r="B12" s="3">
        <v>225</v>
      </c>
      <c r="C12">
        <f>B12*$B$19</f>
        <v>225</v>
      </c>
    </row>
    <row r="13">
      <c r="A13" t="inlineStr">
        <is>
          <t xml:space="preserve">Leg curl (weight for your sets of 12)</t>
        </is>
      </c>
      <c r="B13" s="3">
        <v>70</v>
      </c>
      <c r="C13">
        <f>B13*$B$19</f>
        <v>70</v>
      </c>
    </row>
    <row r="14">
      <c r="A14" t="inlineStr">
        <is>
          <t xml:space="preserve">Overhead press (weight for your sets of 10)</t>
        </is>
      </c>
      <c r="B14" s="3">
        <v>85</v>
      </c>
      <c r="C14">
        <f>B14*$B$19</f>
        <v>85</v>
      </c>
    </row>
    <row r="15">
      <c r="A15" t="inlineStr">
        <is>
          <t xml:space="preserve">Leg press (weight for your sets of 12)</t>
        </is>
      </c>
      <c r="B15" s="3">
        <v>270</v>
      </c>
      <c r="C15">
        <f>B15*$B$19</f>
        <v>270</v>
      </c>
    </row>
    <row r="16">
      <c r="A16" t="inlineStr">
        <is>
          <t xml:space="preserve">Lateral raise, per hand (weight for your sets of 12)</t>
        </is>
      </c>
      <c r="B16" s="3">
        <v>15</v>
      </c>
      <c r="C16">
        <f>B16*$B$19</f>
        <v>15</v>
      </c>
    </row>
    <row r="17">
      <c r="A17" t="inlineStr">
        <is>
          <t xml:space="preserve">Dumbbell curl, per hand (weight for your sets of 12)</t>
        </is>
      </c>
      <c r="B17" s="3">
        <v>25</v>
      </c>
      <c r="C17">
        <f>B17*$B$19</f>
        <v>25</v>
      </c>
    </row>
    <row r="18"/>
    <row r="19">
      <c r="A19" s="2" t="inlineStr">
        <is>
          <t xml:space="preserve">Training max as a share of your max</t>
        </is>
      </c>
      <c r="B19" s="3">
        <v>1</v>
      </c>
    </row>
    <row r="20">
      <c r="A20" s="2" t="inlineStr">
        <is>
          <t xml:space="preserve">Round loads to the nearest (lb)</t>
        </is>
      </c>
      <c r="B20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Cube Method: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Week 1, day 1: Deadlift (heavy)</t>
        </is>
      </c>
      <c r="B5" t="inlineStr">
        <is>
          <t xml:space="preserve">Deadlift, heavy doubles</t>
        </is>
      </c>
      <c r="C5">
        <v>1</v>
      </c>
      <c r="D5">
        <v>2</v>
      </c>
      <c r="E5" s="5">
        <v>0.8</v>
      </c>
      <c r="F5">
        <f>ROUND(Inputs!$C$5*E5/Inputs!$B$20,0)*Inputs!$B$20</f>
        <v>325</v>
      </c>
    </row>
    <row r="6">
      <c r="A6" t="inlineStr">
        <is>
          <t xml:space="preserve">Week 1, day 1: Deadlift (heavy)</t>
        </is>
      </c>
      <c r="B6" t="inlineStr">
        <is>
          <t xml:space="preserve">Deadlift, heavy doubles</t>
        </is>
      </c>
      <c r="C6">
        <v>2</v>
      </c>
      <c r="D6">
        <v>2</v>
      </c>
      <c r="E6" s="5">
        <v>0.8</v>
      </c>
      <c r="F6">
        <f>ROUND(Inputs!$C$5*E6/Inputs!$B$20,0)*Inputs!$B$20</f>
        <v>325</v>
      </c>
    </row>
    <row r="7">
      <c r="A7" t="inlineStr">
        <is>
          <t xml:space="preserve">Week 1, day 1: Deadlift (heavy)</t>
        </is>
      </c>
      <c r="B7" t="inlineStr">
        <is>
          <t xml:space="preserve">Deadlift, heavy doubles</t>
        </is>
      </c>
      <c r="C7">
        <v>3</v>
      </c>
      <c r="D7">
        <v>2</v>
      </c>
      <c r="E7" s="5">
        <v>0.8</v>
      </c>
      <c r="F7">
        <f>ROUND(Inputs!$C$5*E7/Inputs!$B$20,0)*Inputs!$B$20</f>
        <v>325</v>
      </c>
    </row>
    <row r="8">
      <c r="A8" t="inlineStr">
        <is>
          <t xml:space="preserve">Week 1, day 1: Deadlift (heavy)</t>
        </is>
      </c>
      <c r="B8" t="inlineStr">
        <is>
          <t xml:space="preserve">Deadlift, heavy doubles</t>
        </is>
      </c>
      <c r="C8">
        <v>4</v>
      </c>
      <c r="D8">
        <v>2</v>
      </c>
      <c r="E8" s="5">
        <v>0.8</v>
      </c>
      <c r="F8">
        <f>ROUND(Inputs!$C$5*E8/Inputs!$B$20,0)*Inputs!$B$20</f>
        <v>325</v>
      </c>
    </row>
    <row r="9">
      <c r="A9" t="inlineStr">
        <is>
          <t xml:space="preserve">Week 1, day 1: Deadlift (heavy)</t>
        </is>
      </c>
      <c r="B9" t="inlineStr">
        <is>
          <t xml:space="preserve">Deadlift, heavy doubles</t>
        </is>
      </c>
      <c r="C9">
        <v>5</v>
      </c>
      <c r="D9">
        <v>2</v>
      </c>
      <c r="E9" s="5">
        <v>0.8</v>
      </c>
      <c r="F9">
        <f>ROUND(Inputs!$C$5*E9/Inputs!$B$20,0)*Inputs!$B$20</f>
        <v>325</v>
      </c>
    </row>
    <row r="10">
      <c r="A10" t="inlineStr">
        <is>
          <t xml:space="preserve">Week 1, day 1: Deadlift (heavy)</t>
        </is>
      </c>
      <c r="B10" t="inlineStr">
        <is>
          <t xml:space="preserve">Barbell row</t>
        </is>
      </c>
      <c r="C10">
        <v>1</v>
      </c>
      <c r="D10">
        <v>8</v>
      </c>
      <c r="E10" s="5">
        <v>1</v>
      </c>
      <c r="F10">
        <f>ROUND(Inputs!$C$8*E10/Inputs!$B$20,0)*Inputs!$B$20</f>
        <v>155</v>
      </c>
    </row>
    <row r="11">
      <c r="A11" t="inlineStr">
        <is>
          <t xml:space="preserve">Week 1, day 1: Deadlift (heavy)</t>
        </is>
      </c>
      <c r="B11" t="inlineStr">
        <is>
          <t xml:space="preserve">Barbell row</t>
        </is>
      </c>
      <c r="C11">
        <v>2</v>
      </c>
      <c r="D11">
        <v>8</v>
      </c>
      <c r="E11" s="5">
        <v>1</v>
      </c>
      <c r="F11">
        <f>ROUND(Inputs!$C$8*E11/Inputs!$B$20,0)*Inputs!$B$20</f>
        <v>155</v>
      </c>
    </row>
    <row r="12">
      <c r="A12" t="inlineStr">
        <is>
          <t xml:space="preserve">Week 1, day 1: Deadlift (heavy)</t>
        </is>
      </c>
      <c r="B12" t="inlineStr">
        <is>
          <t xml:space="preserve">Barbell row</t>
        </is>
      </c>
      <c r="C12">
        <v>3</v>
      </c>
      <c r="D12">
        <v>8</v>
      </c>
      <c r="E12" s="5">
        <v>1</v>
      </c>
      <c r="F12">
        <f>ROUND(Inputs!$C$8*E12/Inputs!$B$20,0)*Inputs!$B$20</f>
        <v>155</v>
      </c>
    </row>
    <row r="13">
      <c r="A13" t="inlineStr">
        <is>
          <t xml:space="preserve">Week 1, day 1: Deadlift (heavy)</t>
        </is>
      </c>
      <c r="B13" t="inlineStr">
        <is>
          <t xml:space="preserve">Barbell row</t>
        </is>
      </c>
      <c r="C13">
        <v>4</v>
      </c>
      <c r="D13">
        <v>8</v>
      </c>
      <c r="E13" s="5">
        <v>1</v>
      </c>
      <c r="F13">
        <f>ROUND(Inputs!$C$8*E13/Inputs!$B$20,0)*Inputs!$B$20</f>
        <v>155</v>
      </c>
    </row>
    <row r="14">
      <c r="A14" t="inlineStr">
        <is>
          <t xml:space="preserve">Week 1, day 1: Deadlift (heavy)</t>
        </is>
      </c>
      <c r="B14" t="inlineStr">
        <is>
          <t xml:space="preserve">Good morning</t>
        </is>
      </c>
      <c r="C14">
        <v>1</v>
      </c>
      <c r="D14">
        <v>8</v>
      </c>
      <c r="E14" s="5">
        <v>1</v>
      </c>
      <c r="F14">
        <f>ROUND(Inputs!$C$9*E14/Inputs!$B$20,0)*Inputs!$B$20</f>
        <v>115</v>
      </c>
    </row>
    <row r="15">
      <c r="A15" t="inlineStr">
        <is>
          <t xml:space="preserve">Week 1, day 1: Deadlift (heavy)</t>
        </is>
      </c>
      <c r="B15" t="inlineStr">
        <is>
          <t xml:space="preserve">Good morning</t>
        </is>
      </c>
      <c r="C15">
        <v>2</v>
      </c>
      <c r="D15">
        <v>8</v>
      </c>
      <c r="E15" s="5">
        <v>1</v>
      </c>
      <c r="F15">
        <f>ROUND(Inputs!$C$9*E15/Inputs!$B$20,0)*Inputs!$B$20</f>
        <v>115</v>
      </c>
    </row>
    <row r="16">
      <c r="A16" t="inlineStr">
        <is>
          <t xml:space="preserve">Week 1, day 1: Deadlift (heavy)</t>
        </is>
      </c>
      <c r="B16" t="inlineStr">
        <is>
          <t xml:space="preserve">Good morning</t>
        </is>
      </c>
      <c r="C16">
        <v>3</v>
      </c>
      <c r="D16">
        <v>8</v>
      </c>
      <c r="E16" s="5">
        <v>1</v>
      </c>
      <c r="F16">
        <f>ROUND(Inputs!$C$9*E16/Inputs!$B$20,0)*Inputs!$B$20</f>
        <v>115</v>
      </c>
    </row>
    <row r="17">
      <c r="A17" t="inlineStr">
        <is>
          <t xml:space="preserve">Week 1, day 2: Bench press (explosive)</t>
        </is>
      </c>
      <c r="B17" t="inlineStr">
        <is>
          <t xml:space="preserve">Bench press, explosive triples</t>
        </is>
      </c>
      <c r="C17">
        <v>1</v>
      </c>
      <c r="D17">
        <v>3</v>
      </c>
      <c r="E17" s="5">
        <v>0.6</v>
      </c>
      <c r="F17">
        <f>ROUND(Inputs!$C$6*E17/Inputs!$B$20,0)*Inputs!$B$20</f>
        <v>135</v>
      </c>
    </row>
    <row r="18">
      <c r="A18" t="inlineStr">
        <is>
          <t xml:space="preserve">Week 1, day 2: Bench press (explosive)</t>
        </is>
      </c>
      <c r="B18" t="inlineStr">
        <is>
          <t xml:space="preserve">Bench press, explosive triples</t>
        </is>
      </c>
      <c r="C18">
        <v>2</v>
      </c>
      <c r="D18">
        <v>3</v>
      </c>
      <c r="E18" s="5">
        <v>0.6</v>
      </c>
      <c r="F18">
        <f>ROUND(Inputs!$C$6*E18/Inputs!$B$20,0)*Inputs!$B$20</f>
        <v>135</v>
      </c>
    </row>
    <row r="19">
      <c r="A19" t="inlineStr">
        <is>
          <t xml:space="preserve">Week 1, day 2: Bench press (explosive)</t>
        </is>
      </c>
      <c r="B19" t="inlineStr">
        <is>
          <t xml:space="preserve">Bench press, explosive triples</t>
        </is>
      </c>
      <c r="C19">
        <v>3</v>
      </c>
      <c r="D19">
        <v>3</v>
      </c>
      <c r="E19" s="5">
        <v>0.6</v>
      </c>
      <c r="F19">
        <f>ROUND(Inputs!$C$6*E19/Inputs!$B$20,0)*Inputs!$B$20</f>
        <v>135</v>
      </c>
    </row>
    <row r="20">
      <c r="A20" t="inlineStr">
        <is>
          <t xml:space="preserve">Week 1, day 2: Bench press (explosive)</t>
        </is>
      </c>
      <c r="B20" t="inlineStr">
        <is>
          <t xml:space="preserve">Bench press, explosive triples</t>
        </is>
      </c>
      <c r="C20">
        <v>4</v>
      </c>
      <c r="D20">
        <v>3</v>
      </c>
      <c r="E20" s="5">
        <v>0.6</v>
      </c>
      <c r="F20">
        <f>ROUND(Inputs!$C$6*E20/Inputs!$B$20,0)*Inputs!$B$20</f>
        <v>135</v>
      </c>
    </row>
    <row r="21">
      <c r="A21" t="inlineStr">
        <is>
          <t xml:space="preserve">Week 1, day 2: Bench press (explosive)</t>
        </is>
      </c>
      <c r="B21" t="inlineStr">
        <is>
          <t xml:space="preserve">Bench press, explosive triples</t>
        </is>
      </c>
      <c r="C21">
        <v>5</v>
      </c>
      <c r="D21">
        <v>3</v>
      </c>
      <c r="E21" s="5">
        <v>0.6</v>
      </c>
      <c r="F21">
        <f>ROUND(Inputs!$C$6*E21/Inputs!$B$20,0)*Inputs!$B$20</f>
        <v>135</v>
      </c>
    </row>
    <row r="22">
      <c r="A22" t="inlineStr">
        <is>
          <t xml:space="preserve">Week 1, day 2: Bench press (explosive)</t>
        </is>
      </c>
      <c r="B22" t="inlineStr">
        <is>
          <t xml:space="preserve">Bench press, explosive triples</t>
        </is>
      </c>
      <c r="C22">
        <v>6</v>
      </c>
      <c r="D22">
        <v>3</v>
      </c>
      <c r="E22" s="5">
        <v>0.6</v>
      </c>
      <c r="F22">
        <f>ROUND(Inputs!$C$6*E22/Inputs!$B$20,0)*Inputs!$B$20</f>
        <v>135</v>
      </c>
    </row>
    <row r="23">
      <c r="A23" t="inlineStr">
        <is>
          <t xml:space="preserve">Week 1, day 2: Bench press (explosive)</t>
        </is>
      </c>
      <c r="B23" t="inlineStr">
        <is>
          <t xml:space="preserve">Bench press, explosive triples</t>
        </is>
      </c>
      <c r="C23">
        <v>7</v>
      </c>
      <c r="D23">
        <v>3</v>
      </c>
      <c r="E23" s="5">
        <v>0.6</v>
      </c>
      <c r="F23">
        <f>ROUND(Inputs!$C$6*E23/Inputs!$B$20,0)*Inputs!$B$20</f>
        <v>135</v>
      </c>
    </row>
    <row r="24">
      <c r="A24" t="inlineStr">
        <is>
          <t xml:space="preserve">Week 1, day 2: Bench press (explosive)</t>
        </is>
      </c>
      <c r="B24" t="inlineStr">
        <is>
          <t xml:space="preserve">Bench press, explosive triples</t>
        </is>
      </c>
      <c r="C24">
        <v>8</v>
      </c>
      <c r="D24">
        <v>3</v>
      </c>
      <c r="E24" s="5">
        <v>0.6</v>
      </c>
      <c r="F24">
        <f>ROUND(Inputs!$C$6*E24/Inputs!$B$20,0)*Inputs!$B$20</f>
        <v>135</v>
      </c>
    </row>
    <row r="25">
      <c r="A25" t="inlineStr">
        <is>
          <t xml:space="preserve">Week 1, day 2: Bench press (explosive)</t>
        </is>
      </c>
      <c r="B25" t="inlineStr">
        <is>
          <t xml:space="preserve">Incline dumbbell press</t>
        </is>
      </c>
      <c r="C25">
        <v>1</v>
      </c>
      <c r="D25">
        <v>8</v>
      </c>
      <c r="E25" s="5">
        <v>1</v>
      </c>
      <c r="F25">
        <f>ROUND(Inputs!$C$10*E25/Inputs!$B$20,0)*Inputs!$B$20</f>
        <v>55</v>
      </c>
    </row>
    <row r="26">
      <c r="A26" t="inlineStr">
        <is>
          <t xml:space="preserve">Week 1, day 2: Bench press (explosive)</t>
        </is>
      </c>
      <c r="B26" t="inlineStr">
        <is>
          <t xml:space="preserve">Incline dumbbell press</t>
        </is>
      </c>
      <c r="C26">
        <v>2</v>
      </c>
      <c r="D26">
        <v>8</v>
      </c>
      <c r="E26" s="5">
        <v>1</v>
      </c>
      <c r="F26">
        <f>ROUND(Inputs!$C$10*E26/Inputs!$B$20,0)*Inputs!$B$20</f>
        <v>55</v>
      </c>
    </row>
    <row r="27">
      <c r="A27" t="inlineStr">
        <is>
          <t xml:space="preserve">Week 1, day 2: Bench press (explosive)</t>
        </is>
      </c>
      <c r="B27" t="inlineStr">
        <is>
          <t xml:space="preserve">Incline dumbbell press</t>
        </is>
      </c>
      <c r="C27">
        <v>3</v>
      </c>
      <c r="D27">
        <v>8</v>
      </c>
      <c r="E27" s="5">
        <v>1</v>
      </c>
      <c r="F27">
        <f>ROUND(Inputs!$C$10*E27/Inputs!$B$20,0)*Inputs!$B$20</f>
        <v>55</v>
      </c>
    </row>
    <row r="28">
      <c r="A28" t="inlineStr">
        <is>
          <t xml:space="preserve">Week 1, day 2: Bench press (explosive)</t>
        </is>
      </c>
      <c r="B28" t="inlineStr">
        <is>
          <t xml:space="preserve">Incline dumbbell press</t>
        </is>
      </c>
      <c r="C28">
        <v>4</v>
      </c>
      <c r="D28">
        <v>8</v>
      </c>
      <c r="E28" s="5">
        <v>1</v>
      </c>
      <c r="F28">
        <f>ROUND(Inputs!$C$10*E28/Inputs!$B$20,0)*Inputs!$B$20</f>
        <v>55</v>
      </c>
    </row>
    <row r="29">
      <c r="A29" t="inlineStr">
        <is>
          <t xml:space="preserve">Week 1, day 2: Bench press (explosive)</t>
        </is>
      </c>
      <c r="B29" t="inlineStr">
        <is>
          <t xml:space="preserve">Triceps pushdown</t>
        </is>
      </c>
      <c r="C29">
        <v>1</v>
      </c>
      <c r="D29">
        <v>12</v>
      </c>
      <c r="E29" s="5">
        <v>1</v>
      </c>
      <c r="F29">
        <f>ROUND(Inputs!$C$11*E29/Inputs!$B$20,0)*Inputs!$B$20</f>
        <v>50</v>
      </c>
    </row>
    <row r="30">
      <c r="A30" t="inlineStr">
        <is>
          <t xml:space="preserve">Week 1, day 2: Bench press (explosive)</t>
        </is>
      </c>
      <c r="B30" t="inlineStr">
        <is>
          <t xml:space="preserve">Triceps pushdown</t>
        </is>
      </c>
      <c r="C30">
        <v>2</v>
      </c>
      <c r="D30">
        <v>12</v>
      </c>
      <c r="E30" s="5">
        <v>1</v>
      </c>
      <c r="F30">
        <f>ROUND(Inputs!$C$11*E30/Inputs!$B$20,0)*Inputs!$B$20</f>
        <v>50</v>
      </c>
    </row>
    <row r="31">
      <c r="A31" t="inlineStr">
        <is>
          <t xml:space="preserve">Week 1, day 2: Bench press (explosive)</t>
        </is>
      </c>
      <c r="B31" t="inlineStr">
        <is>
          <t xml:space="preserve">Triceps pushdown</t>
        </is>
      </c>
      <c r="C31">
        <v>3</v>
      </c>
      <c r="D31">
        <v>12</v>
      </c>
      <c r="E31" s="5">
        <v>1</v>
      </c>
      <c r="F31">
        <f>ROUND(Inputs!$C$11*E31/Inputs!$B$20,0)*Inputs!$B$20</f>
        <v>50</v>
      </c>
    </row>
    <row r="32">
      <c r="A32" t="inlineStr">
        <is>
          <t xml:space="preserve">Week 1, day 3: Squat (reps)</t>
        </is>
      </c>
      <c r="B32" t="inlineStr">
        <is>
          <t xml:space="preserve">Squat, rep sets</t>
        </is>
      </c>
      <c r="C32">
        <v>1</v>
      </c>
      <c r="D32">
        <v>8</v>
      </c>
      <c r="E32" s="5">
        <v>0.7</v>
      </c>
      <c r="F32">
        <f>ROUND(Inputs!$C$7*E32/Inputs!$B$20,0)*Inputs!$B$20</f>
        <v>220</v>
      </c>
    </row>
    <row r="33">
      <c r="A33" t="inlineStr">
        <is>
          <t xml:space="preserve">Week 1, day 3: Squat (reps)</t>
        </is>
      </c>
      <c r="B33" t="inlineStr">
        <is>
          <t xml:space="preserve">Squat, rep sets</t>
        </is>
      </c>
      <c r="C33">
        <v>2</v>
      </c>
      <c r="D33">
        <v>8</v>
      </c>
      <c r="E33" s="5">
        <v>0.7</v>
      </c>
      <c r="F33">
        <f>ROUND(Inputs!$C$7*E33/Inputs!$B$20,0)*Inputs!$B$20</f>
        <v>220</v>
      </c>
    </row>
    <row r="34">
      <c r="A34" t="inlineStr">
        <is>
          <t xml:space="preserve">Week 1, day 3: Squat (reps)</t>
        </is>
      </c>
      <c r="B34" t="inlineStr">
        <is>
          <t xml:space="preserve">Squat, rep sets</t>
        </is>
      </c>
      <c r="C34">
        <v>3</v>
      </c>
      <c r="D34">
        <v>8</v>
      </c>
      <c r="E34" s="5">
        <v>0.7</v>
      </c>
      <c r="F34">
        <f>ROUND(Inputs!$C$7*E34/Inputs!$B$20,0)*Inputs!$B$20</f>
        <v>220</v>
      </c>
      <c r="G34" t="inlineStr">
        <is>
          <t xml:space="preserve">AMRAP: as many good reps as you can</t>
        </is>
      </c>
    </row>
    <row r="35">
      <c r="A35" t="inlineStr">
        <is>
          <t xml:space="preserve">Week 1, day 3: Squat (reps)</t>
        </is>
      </c>
      <c r="B35" t="inlineStr">
        <is>
          <t xml:space="preserve">Romanian deadlift</t>
        </is>
      </c>
      <c r="C35">
        <v>1</v>
      </c>
      <c r="D35">
        <v>8</v>
      </c>
      <c r="E35" s="5">
        <v>1</v>
      </c>
      <c r="F35">
        <f>ROUND(Inputs!$C$12*E35/Inputs!$B$20,0)*Inputs!$B$20</f>
        <v>225</v>
      </c>
    </row>
    <row r="36">
      <c r="A36" t="inlineStr">
        <is>
          <t xml:space="preserve">Week 1, day 3: Squat (reps)</t>
        </is>
      </c>
      <c r="B36" t="inlineStr">
        <is>
          <t xml:space="preserve">Romanian deadlift</t>
        </is>
      </c>
      <c r="C36">
        <v>2</v>
      </c>
      <c r="D36">
        <v>8</v>
      </c>
      <c r="E36" s="5">
        <v>1</v>
      </c>
      <c r="F36">
        <f>ROUND(Inputs!$C$12*E36/Inputs!$B$20,0)*Inputs!$B$20</f>
        <v>225</v>
      </c>
    </row>
    <row r="37">
      <c r="A37" t="inlineStr">
        <is>
          <t xml:space="preserve">Week 1, day 3: Squat (reps)</t>
        </is>
      </c>
      <c r="B37" t="inlineStr">
        <is>
          <t xml:space="preserve">Romanian deadlift</t>
        </is>
      </c>
      <c r="C37">
        <v>3</v>
      </c>
      <c r="D37">
        <v>8</v>
      </c>
      <c r="E37" s="5">
        <v>1</v>
      </c>
      <c r="F37">
        <f>ROUND(Inputs!$C$12*E37/Inputs!$B$20,0)*Inputs!$B$20</f>
        <v>225</v>
      </c>
    </row>
    <row r="38">
      <c r="A38" t="inlineStr">
        <is>
          <t xml:space="preserve">Week 1, day 3: Squat (reps)</t>
        </is>
      </c>
      <c r="B38" t="inlineStr">
        <is>
          <t xml:space="preserve">Leg curl</t>
        </is>
      </c>
      <c r="C38">
        <v>1</v>
      </c>
      <c r="D38">
        <v>12</v>
      </c>
      <c r="E38" s="5">
        <v>1</v>
      </c>
      <c r="F38">
        <f>ROUND(Inputs!$C$13*E38/Inputs!$B$20,0)*Inputs!$B$20</f>
        <v>70</v>
      </c>
    </row>
    <row r="39">
      <c r="A39" t="inlineStr">
        <is>
          <t xml:space="preserve">Week 1, day 3: Squat (reps)</t>
        </is>
      </c>
      <c r="B39" t="inlineStr">
        <is>
          <t xml:space="preserve">Leg curl</t>
        </is>
      </c>
      <c r="C39">
        <v>2</v>
      </c>
      <c r="D39">
        <v>12</v>
      </c>
      <c r="E39" s="5">
        <v>1</v>
      </c>
      <c r="F39">
        <f>ROUND(Inputs!$C$13*E39/Inputs!$B$20,0)*Inputs!$B$20</f>
        <v>70</v>
      </c>
    </row>
    <row r="40">
      <c r="A40" t="inlineStr">
        <is>
          <t xml:space="preserve">Week 1, day 3: Squat (reps)</t>
        </is>
      </c>
      <c r="B40" t="inlineStr">
        <is>
          <t xml:space="preserve">Leg curl</t>
        </is>
      </c>
      <c r="C40">
        <v>3</v>
      </c>
      <c r="D40">
        <v>12</v>
      </c>
      <c r="E40" s="5">
        <v>1</v>
      </c>
      <c r="F40">
        <f>ROUND(Inputs!$C$13*E40/Inputs!$B$20,0)*Inputs!$B$20</f>
        <v>70</v>
      </c>
    </row>
    <row r="41">
      <c r="A41" t="inlineStr">
        <is>
          <t xml:space="preserve">Week 2, day 1: Deadlift (explosive)</t>
        </is>
      </c>
      <c r="B41" t="inlineStr">
        <is>
          <t xml:space="preserve">Deadlift, explosive triples</t>
        </is>
      </c>
      <c r="C41">
        <v>1</v>
      </c>
      <c r="D41">
        <v>3</v>
      </c>
      <c r="E41" s="5">
        <v>0.6</v>
      </c>
      <c r="F41">
        <f>ROUND(Inputs!$C$5*E41/Inputs!$B$20,0)*Inputs!$B$20</f>
        <v>245</v>
      </c>
    </row>
    <row r="42">
      <c r="A42" t="inlineStr">
        <is>
          <t xml:space="preserve">Week 2, day 1: Deadlift (explosive)</t>
        </is>
      </c>
      <c r="B42" t="inlineStr">
        <is>
          <t xml:space="preserve">Deadlift, explosive triples</t>
        </is>
      </c>
      <c r="C42">
        <v>2</v>
      </c>
      <c r="D42">
        <v>3</v>
      </c>
      <c r="E42" s="5">
        <v>0.6</v>
      </c>
      <c r="F42">
        <f>ROUND(Inputs!$C$5*E42/Inputs!$B$20,0)*Inputs!$B$20</f>
        <v>245</v>
      </c>
    </row>
    <row r="43">
      <c r="A43" t="inlineStr">
        <is>
          <t xml:space="preserve">Week 2, day 1: Deadlift (explosive)</t>
        </is>
      </c>
      <c r="B43" t="inlineStr">
        <is>
          <t xml:space="preserve">Deadlift, explosive triples</t>
        </is>
      </c>
      <c r="C43">
        <v>3</v>
      </c>
      <c r="D43">
        <v>3</v>
      </c>
      <c r="E43" s="5">
        <v>0.6</v>
      </c>
      <c r="F43">
        <f>ROUND(Inputs!$C$5*E43/Inputs!$B$20,0)*Inputs!$B$20</f>
        <v>245</v>
      </c>
    </row>
    <row r="44">
      <c r="A44" t="inlineStr">
        <is>
          <t xml:space="preserve">Week 2, day 1: Deadlift (explosive)</t>
        </is>
      </c>
      <c r="B44" t="inlineStr">
        <is>
          <t xml:space="preserve">Deadlift, explosive triples</t>
        </is>
      </c>
      <c r="C44">
        <v>4</v>
      </c>
      <c r="D44">
        <v>3</v>
      </c>
      <c r="E44" s="5">
        <v>0.6</v>
      </c>
      <c r="F44">
        <f>ROUND(Inputs!$C$5*E44/Inputs!$B$20,0)*Inputs!$B$20</f>
        <v>245</v>
      </c>
    </row>
    <row r="45">
      <c r="A45" t="inlineStr">
        <is>
          <t xml:space="preserve">Week 2, day 1: Deadlift (explosive)</t>
        </is>
      </c>
      <c r="B45" t="inlineStr">
        <is>
          <t xml:space="preserve">Deadlift, explosive triples</t>
        </is>
      </c>
      <c r="C45">
        <v>5</v>
      </c>
      <c r="D45">
        <v>3</v>
      </c>
      <c r="E45" s="5">
        <v>0.6</v>
      </c>
      <c r="F45">
        <f>ROUND(Inputs!$C$5*E45/Inputs!$B$20,0)*Inputs!$B$20</f>
        <v>245</v>
      </c>
    </row>
    <row r="46">
      <c r="A46" t="inlineStr">
        <is>
          <t xml:space="preserve">Week 2, day 1: Deadlift (explosive)</t>
        </is>
      </c>
      <c r="B46" t="inlineStr">
        <is>
          <t xml:space="preserve">Deadlift, explosive triples</t>
        </is>
      </c>
      <c r="C46">
        <v>6</v>
      </c>
      <c r="D46">
        <v>3</v>
      </c>
      <c r="E46" s="5">
        <v>0.6</v>
      </c>
      <c r="F46">
        <f>ROUND(Inputs!$C$5*E46/Inputs!$B$20,0)*Inputs!$B$20</f>
        <v>245</v>
      </c>
    </row>
    <row r="47">
      <c r="A47" t="inlineStr">
        <is>
          <t xml:space="preserve">Week 2, day 1: Deadlift (explosive)</t>
        </is>
      </c>
      <c r="B47" t="inlineStr">
        <is>
          <t xml:space="preserve">Deadlift, explosive triples</t>
        </is>
      </c>
      <c r="C47">
        <v>7</v>
      </c>
      <c r="D47">
        <v>3</v>
      </c>
      <c r="E47" s="5">
        <v>0.6</v>
      </c>
      <c r="F47">
        <f>ROUND(Inputs!$C$5*E47/Inputs!$B$20,0)*Inputs!$B$20</f>
        <v>245</v>
      </c>
    </row>
    <row r="48">
      <c r="A48" t="inlineStr">
        <is>
          <t xml:space="preserve">Week 2, day 1: Deadlift (explosive)</t>
        </is>
      </c>
      <c r="B48" t="inlineStr">
        <is>
          <t xml:space="preserve">Deadlift, explosive triples</t>
        </is>
      </c>
      <c r="C48">
        <v>8</v>
      </c>
      <c r="D48">
        <v>3</v>
      </c>
      <c r="E48" s="5">
        <v>0.6</v>
      </c>
      <c r="F48">
        <f>ROUND(Inputs!$C$5*E48/Inputs!$B$20,0)*Inputs!$B$20</f>
        <v>245</v>
      </c>
    </row>
    <row r="49">
      <c r="A49" t="inlineStr">
        <is>
          <t xml:space="preserve">Week 2, day 1: Deadlift (explosive)</t>
        </is>
      </c>
      <c r="B49" t="inlineStr">
        <is>
          <t xml:space="preserve">Barbell row</t>
        </is>
      </c>
      <c r="C49">
        <v>1</v>
      </c>
      <c r="D49">
        <v>8</v>
      </c>
      <c r="E49" s="5">
        <v>1</v>
      </c>
      <c r="F49">
        <f>ROUND(Inputs!$C$8*E49/Inputs!$B$20,0)*Inputs!$B$20</f>
        <v>155</v>
      </c>
    </row>
    <row r="50">
      <c r="A50" t="inlineStr">
        <is>
          <t xml:space="preserve">Week 2, day 1: Deadlift (explosive)</t>
        </is>
      </c>
      <c r="B50" t="inlineStr">
        <is>
          <t xml:space="preserve">Barbell row</t>
        </is>
      </c>
      <c r="C50">
        <v>2</v>
      </c>
      <c r="D50">
        <v>8</v>
      </c>
      <c r="E50" s="5">
        <v>1</v>
      </c>
      <c r="F50">
        <f>ROUND(Inputs!$C$8*E50/Inputs!$B$20,0)*Inputs!$B$20</f>
        <v>155</v>
      </c>
    </row>
    <row r="51">
      <c r="A51" t="inlineStr">
        <is>
          <t xml:space="preserve">Week 2, day 1: Deadlift (explosive)</t>
        </is>
      </c>
      <c r="B51" t="inlineStr">
        <is>
          <t xml:space="preserve">Barbell row</t>
        </is>
      </c>
      <c r="C51">
        <v>3</v>
      </c>
      <c r="D51">
        <v>8</v>
      </c>
      <c r="E51" s="5">
        <v>1</v>
      </c>
      <c r="F51">
        <f>ROUND(Inputs!$C$8*E51/Inputs!$B$20,0)*Inputs!$B$20</f>
        <v>155</v>
      </c>
    </row>
    <row r="52">
      <c r="A52" t="inlineStr">
        <is>
          <t xml:space="preserve">Week 2, day 1: Deadlift (explosive)</t>
        </is>
      </c>
      <c r="B52" t="inlineStr">
        <is>
          <t xml:space="preserve">Barbell row</t>
        </is>
      </c>
      <c r="C52">
        <v>4</v>
      </c>
      <c r="D52">
        <v>8</v>
      </c>
      <c r="E52" s="5">
        <v>1</v>
      </c>
      <c r="F52">
        <f>ROUND(Inputs!$C$8*E52/Inputs!$B$20,0)*Inputs!$B$20</f>
        <v>155</v>
      </c>
    </row>
    <row r="53">
      <c r="A53" t="inlineStr">
        <is>
          <t xml:space="preserve">Week 2, day 1: Deadlift (explosive)</t>
        </is>
      </c>
      <c r="B53" t="inlineStr">
        <is>
          <t xml:space="preserve">Good morning</t>
        </is>
      </c>
      <c r="C53">
        <v>1</v>
      </c>
      <c r="D53">
        <v>8</v>
      </c>
      <c r="E53" s="5">
        <v>1</v>
      </c>
      <c r="F53">
        <f>ROUND(Inputs!$C$9*E53/Inputs!$B$20,0)*Inputs!$B$20</f>
        <v>115</v>
      </c>
    </row>
    <row r="54">
      <c r="A54" t="inlineStr">
        <is>
          <t xml:space="preserve">Week 2, day 1: Deadlift (explosive)</t>
        </is>
      </c>
      <c r="B54" t="inlineStr">
        <is>
          <t xml:space="preserve">Good morning</t>
        </is>
      </c>
      <c r="C54">
        <v>2</v>
      </c>
      <c r="D54">
        <v>8</v>
      </c>
      <c r="E54" s="5">
        <v>1</v>
      </c>
      <c r="F54">
        <f>ROUND(Inputs!$C$9*E54/Inputs!$B$20,0)*Inputs!$B$20</f>
        <v>115</v>
      </c>
    </row>
    <row r="55">
      <c r="A55" t="inlineStr">
        <is>
          <t xml:space="preserve">Week 2, day 1: Deadlift (explosive)</t>
        </is>
      </c>
      <c r="B55" t="inlineStr">
        <is>
          <t xml:space="preserve">Good morning</t>
        </is>
      </c>
      <c r="C55">
        <v>3</v>
      </c>
      <c r="D55">
        <v>8</v>
      </c>
      <c r="E55" s="5">
        <v>1</v>
      </c>
      <c r="F55">
        <f>ROUND(Inputs!$C$9*E55/Inputs!$B$20,0)*Inputs!$B$20</f>
        <v>115</v>
      </c>
    </row>
    <row r="56">
      <c r="A56" t="inlineStr">
        <is>
          <t xml:space="preserve">Week 2, day 2: Bench press (reps)</t>
        </is>
      </c>
      <c r="B56" t="inlineStr">
        <is>
          <t xml:space="preserve">Bench press, rep sets</t>
        </is>
      </c>
      <c r="C56">
        <v>1</v>
      </c>
      <c r="D56">
        <v>8</v>
      </c>
      <c r="E56" s="5">
        <v>0.7</v>
      </c>
      <c r="F56">
        <f>ROUND(Inputs!$C$6*E56/Inputs!$B$20,0)*Inputs!$B$20</f>
        <v>160</v>
      </c>
    </row>
    <row r="57">
      <c r="A57" t="inlineStr">
        <is>
          <t xml:space="preserve">Week 2, day 2: Bench press (reps)</t>
        </is>
      </c>
      <c r="B57" t="inlineStr">
        <is>
          <t xml:space="preserve">Bench press, rep sets</t>
        </is>
      </c>
      <c r="C57">
        <v>2</v>
      </c>
      <c r="D57">
        <v>8</v>
      </c>
      <c r="E57" s="5">
        <v>0.7</v>
      </c>
      <c r="F57">
        <f>ROUND(Inputs!$C$6*E57/Inputs!$B$20,0)*Inputs!$B$20</f>
        <v>160</v>
      </c>
    </row>
    <row r="58">
      <c r="A58" t="inlineStr">
        <is>
          <t xml:space="preserve">Week 2, day 2: Bench press (reps)</t>
        </is>
      </c>
      <c r="B58" t="inlineStr">
        <is>
          <t xml:space="preserve">Bench press, rep sets</t>
        </is>
      </c>
      <c r="C58">
        <v>3</v>
      </c>
      <c r="D58">
        <v>8</v>
      </c>
      <c r="E58" s="5">
        <v>0.7</v>
      </c>
      <c r="F58">
        <f>ROUND(Inputs!$C$6*E58/Inputs!$B$20,0)*Inputs!$B$20</f>
        <v>160</v>
      </c>
      <c r="G58" t="inlineStr">
        <is>
          <t xml:space="preserve">AMRAP: as many good reps as you can</t>
        </is>
      </c>
    </row>
    <row r="59">
      <c r="A59" t="inlineStr">
        <is>
          <t xml:space="preserve">Week 2, day 2: Bench press (reps)</t>
        </is>
      </c>
      <c r="B59" t="inlineStr">
        <is>
          <t xml:space="preserve">Incline dumbbell press</t>
        </is>
      </c>
      <c r="C59">
        <v>1</v>
      </c>
      <c r="D59">
        <v>8</v>
      </c>
      <c r="E59" s="5">
        <v>1</v>
      </c>
      <c r="F59">
        <f>ROUND(Inputs!$C$10*E59/Inputs!$B$20,0)*Inputs!$B$20</f>
        <v>55</v>
      </c>
    </row>
    <row r="60">
      <c r="A60" t="inlineStr">
        <is>
          <t xml:space="preserve">Week 2, day 2: Bench press (reps)</t>
        </is>
      </c>
      <c r="B60" t="inlineStr">
        <is>
          <t xml:space="preserve">Incline dumbbell press</t>
        </is>
      </c>
      <c r="C60">
        <v>2</v>
      </c>
      <c r="D60">
        <v>8</v>
      </c>
      <c r="E60" s="5">
        <v>1</v>
      </c>
      <c r="F60">
        <f>ROUND(Inputs!$C$10*E60/Inputs!$B$20,0)*Inputs!$B$20</f>
        <v>55</v>
      </c>
    </row>
    <row r="61">
      <c r="A61" t="inlineStr">
        <is>
          <t xml:space="preserve">Week 2, day 2: Bench press (reps)</t>
        </is>
      </c>
      <c r="B61" t="inlineStr">
        <is>
          <t xml:space="preserve">Incline dumbbell press</t>
        </is>
      </c>
      <c r="C61">
        <v>3</v>
      </c>
      <c r="D61">
        <v>8</v>
      </c>
      <c r="E61" s="5">
        <v>1</v>
      </c>
      <c r="F61">
        <f>ROUND(Inputs!$C$10*E61/Inputs!$B$20,0)*Inputs!$B$20</f>
        <v>55</v>
      </c>
    </row>
    <row r="62">
      <c r="A62" t="inlineStr">
        <is>
          <t xml:space="preserve">Week 2, day 2: Bench press (reps)</t>
        </is>
      </c>
      <c r="B62" t="inlineStr">
        <is>
          <t xml:space="preserve">Incline dumbbell press</t>
        </is>
      </c>
      <c r="C62">
        <v>4</v>
      </c>
      <c r="D62">
        <v>8</v>
      </c>
      <c r="E62" s="5">
        <v>1</v>
      </c>
      <c r="F62">
        <f>ROUND(Inputs!$C$10*E62/Inputs!$B$20,0)*Inputs!$B$20</f>
        <v>55</v>
      </c>
    </row>
    <row r="63">
      <c r="A63" t="inlineStr">
        <is>
          <t xml:space="preserve">Week 2, day 2: Bench press (reps)</t>
        </is>
      </c>
      <c r="B63" t="inlineStr">
        <is>
          <t xml:space="preserve">Triceps pushdown</t>
        </is>
      </c>
      <c r="C63">
        <v>1</v>
      </c>
      <c r="D63">
        <v>12</v>
      </c>
      <c r="E63" s="5">
        <v>1</v>
      </c>
      <c r="F63">
        <f>ROUND(Inputs!$C$11*E63/Inputs!$B$20,0)*Inputs!$B$20</f>
        <v>50</v>
      </c>
    </row>
    <row r="64">
      <c r="A64" t="inlineStr">
        <is>
          <t xml:space="preserve">Week 2, day 2: Bench press (reps)</t>
        </is>
      </c>
      <c r="B64" t="inlineStr">
        <is>
          <t xml:space="preserve">Triceps pushdown</t>
        </is>
      </c>
      <c r="C64">
        <v>2</v>
      </c>
      <c r="D64">
        <v>12</v>
      </c>
      <c r="E64" s="5">
        <v>1</v>
      </c>
      <c r="F64">
        <f>ROUND(Inputs!$C$11*E64/Inputs!$B$20,0)*Inputs!$B$20</f>
        <v>50</v>
      </c>
    </row>
    <row r="65">
      <c r="A65" t="inlineStr">
        <is>
          <t xml:space="preserve">Week 2, day 2: Bench press (reps)</t>
        </is>
      </c>
      <c r="B65" t="inlineStr">
        <is>
          <t xml:space="preserve">Triceps pushdown</t>
        </is>
      </c>
      <c r="C65">
        <v>3</v>
      </c>
      <c r="D65">
        <v>12</v>
      </c>
      <c r="E65" s="5">
        <v>1</v>
      </c>
      <c r="F65">
        <f>ROUND(Inputs!$C$11*E65/Inputs!$B$20,0)*Inputs!$B$20</f>
        <v>50</v>
      </c>
    </row>
    <row r="66">
      <c r="A66" t="inlineStr">
        <is>
          <t xml:space="preserve">Week 2, day 3: Squat (heavy)</t>
        </is>
      </c>
      <c r="B66" t="inlineStr">
        <is>
          <t xml:space="preserve">Squat, heavy doubles</t>
        </is>
      </c>
      <c r="C66">
        <v>1</v>
      </c>
      <c r="D66">
        <v>2</v>
      </c>
      <c r="E66" s="5">
        <v>0.8</v>
      </c>
      <c r="F66">
        <f>ROUND(Inputs!$C$7*E66/Inputs!$B$20,0)*Inputs!$B$20</f>
        <v>250</v>
      </c>
    </row>
    <row r="67">
      <c r="A67" t="inlineStr">
        <is>
          <t xml:space="preserve">Week 2, day 3: Squat (heavy)</t>
        </is>
      </c>
      <c r="B67" t="inlineStr">
        <is>
          <t xml:space="preserve">Squat, heavy doubles</t>
        </is>
      </c>
      <c r="C67">
        <v>2</v>
      </c>
      <c r="D67">
        <v>2</v>
      </c>
      <c r="E67" s="5">
        <v>0.8</v>
      </c>
      <c r="F67">
        <f>ROUND(Inputs!$C$7*E67/Inputs!$B$20,0)*Inputs!$B$20</f>
        <v>250</v>
      </c>
    </row>
    <row r="68">
      <c r="A68" t="inlineStr">
        <is>
          <t xml:space="preserve">Week 2, day 3: Squat (heavy)</t>
        </is>
      </c>
      <c r="B68" t="inlineStr">
        <is>
          <t xml:space="preserve">Squat, heavy doubles</t>
        </is>
      </c>
      <c r="C68">
        <v>3</v>
      </c>
      <c r="D68">
        <v>2</v>
      </c>
      <c r="E68" s="5">
        <v>0.8</v>
      </c>
      <c r="F68">
        <f>ROUND(Inputs!$C$7*E68/Inputs!$B$20,0)*Inputs!$B$20</f>
        <v>250</v>
      </c>
    </row>
    <row r="69">
      <c r="A69" t="inlineStr">
        <is>
          <t xml:space="preserve">Week 2, day 3: Squat (heavy)</t>
        </is>
      </c>
      <c r="B69" t="inlineStr">
        <is>
          <t xml:space="preserve">Squat, heavy doubles</t>
        </is>
      </c>
      <c r="C69">
        <v>4</v>
      </c>
      <c r="D69">
        <v>2</v>
      </c>
      <c r="E69" s="5">
        <v>0.8</v>
      </c>
      <c r="F69">
        <f>ROUND(Inputs!$C$7*E69/Inputs!$B$20,0)*Inputs!$B$20</f>
        <v>250</v>
      </c>
    </row>
    <row r="70">
      <c r="A70" t="inlineStr">
        <is>
          <t xml:space="preserve">Week 2, day 3: Squat (heavy)</t>
        </is>
      </c>
      <c r="B70" t="inlineStr">
        <is>
          <t xml:space="preserve">Squat, heavy doubles</t>
        </is>
      </c>
      <c r="C70">
        <v>5</v>
      </c>
      <c r="D70">
        <v>2</v>
      </c>
      <c r="E70" s="5">
        <v>0.8</v>
      </c>
      <c r="F70">
        <f>ROUND(Inputs!$C$7*E70/Inputs!$B$20,0)*Inputs!$B$20</f>
        <v>250</v>
      </c>
    </row>
    <row r="71">
      <c r="A71" t="inlineStr">
        <is>
          <t xml:space="preserve">Week 2, day 3: Squat (heavy)</t>
        </is>
      </c>
      <c r="B71" t="inlineStr">
        <is>
          <t xml:space="preserve">Romanian deadlift</t>
        </is>
      </c>
      <c r="C71">
        <v>1</v>
      </c>
      <c r="D71">
        <v>8</v>
      </c>
      <c r="E71" s="5">
        <v>1</v>
      </c>
      <c r="F71">
        <f>ROUND(Inputs!$C$12*E71/Inputs!$B$20,0)*Inputs!$B$20</f>
        <v>225</v>
      </c>
    </row>
    <row r="72">
      <c r="A72" t="inlineStr">
        <is>
          <t xml:space="preserve">Week 2, day 3: Squat (heavy)</t>
        </is>
      </c>
      <c r="B72" t="inlineStr">
        <is>
          <t xml:space="preserve">Romanian deadlift</t>
        </is>
      </c>
      <c r="C72">
        <v>2</v>
      </c>
      <c r="D72">
        <v>8</v>
      </c>
      <c r="E72" s="5">
        <v>1</v>
      </c>
      <c r="F72">
        <f>ROUND(Inputs!$C$12*E72/Inputs!$B$20,0)*Inputs!$B$20</f>
        <v>225</v>
      </c>
    </row>
    <row r="73">
      <c r="A73" t="inlineStr">
        <is>
          <t xml:space="preserve">Week 2, day 3: Squat (heavy)</t>
        </is>
      </c>
      <c r="B73" t="inlineStr">
        <is>
          <t xml:space="preserve">Romanian deadlift</t>
        </is>
      </c>
      <c r="C73">
        <v>3</v>
      </c>
      <c r="D73">
        <v>8</v>
      </c>
      <c r="E73" s="5">
        <v>1</v>
      </c>
      <c r="F73">
        <f>ROUND(Inputs!$C$12*E73/Inputs!$B$20,0)*Inputs!$B$20</f>
        <v>225</v>
      </c>
    </row>
    <row r="74">
      <c r="A74" t="inlineStr">
        <is>
          <t xml:space="preserve">Week 2, day 3: Squat (heavy)</t>
        </is>
      </c>
      <c r="B74" t="inlineStr">
        <is>
          <t xml:space="preserve">Leg curl</t>
        </is>
      </c>
      <c r="C74">
        <v>1</v>
      </c>
      <c r="D74">
        <v>12</v>
      </c>
      <c r="E74" s="5">
        <v>1</v>
      </c>
      <c r="F74">
        <f>ROUND(Inputs!$C$13*E74/Inputs!$B$20,0)*Inputs!$B$20</f>
        <v>70</v>
      </c>
    </row>
    <row r="75">
      <c r="A75" t="inlineStr">
        <is>
          <t xml:space="preserve">Week 2, day 3: Squat (heavy)</t>
        </is>
      </c>
      <c r="B75" t="inlineStr">
        <is>
          <t xml:space="preserve">Leg curl</t>
        </is>
      </c>
      <c r="C75">
        <v>2</v>
      </c>
      <c r="D75">
        <v>12</v>
      </c>
      <c r="E75" s="5">
        <v>1</v>
      </c>
      <c r="F75">
        <f>ROUND(Inputs!$C$13*E75/Inputs!$B$20,0)*Inputs!$B$20</f>
        <v>70</v>
      </c>
    </row>
    <row r="76">
      <c r="A76" t="inlineStr">
        <is>
          <t xml:space="preserve">Week 2, day 3: Squat (heavy)</t>
        </is>
      </c>
      <c r="B76" t="inlineStr">
        <is>
          <t xml:space="preserve">Leg curl</t>
        </is>
      </c>
      <c r="C76">
        <v>3</v>
      </c>
      <c r="D76">
        <v>12</v>
      </c>
      <c r="E76" s="5">
        <v>1</v>
      </c>
      <c r="F76">
        <f>ROUND(Inputs!$C$13*E76/Inputs!$B$20,0)*Inputs!$B$20</f>
        <v>70</v>
      </c>
    </row>
    <row r="77">
      <c r="A77" t="inlineStr">
        <is>
          <t xml:space="preserve">Week 3, day 1: Deadlift (reps)</t>
        </is>
      </c>
      <c r="B77" t="inlineStr">
        <is>
          <t xml:space="preserve">Deadlift, rep sets</t>
        </is>
      </c>
      <c r="C77">
        <v>1</v>
      </c>
      <c r="D77">
        <v>8</v>
      </c>
      <c r="E77" s="5">
        <v>0.7</v>
      </c>
      <c r="F77">
        <f>ROUND(Inputs!$C$5*E77/Inputs!$B$20,0)*Inputs!$B$20</f>
        <v>285</v>
      </c>
    </row>
    <row r="78">
      <c r="A78" t="inlineStr">
        <is>
          <t xml:space="preserve">Week 3, day 1: Deadlift (reps)</t>
        </is>
      </c>
      <c r="B78" t="inlineStr">
        <is>
          <t xml:space="preserve">Deadlift, rep sets</t>
        </is>
      </c>
      <c r="C78">
        <v>2</v>
      </c>
      <c r="D78">
        <v>8</v>
      </c>
      <c r="E78" s="5">
        <v>0.7</v>
      </c>
      <c r="F78">
        <f>ROUND(Inputs!$C$5*E78/Inputs!$B$20,0)*Inputs!$B$20</f>
        <v>285</v>
      </c>
    </row>
    <row r="79">
      <c r="A79" t="inlineStr">
        <is>
          <t xml:space="preserve">Week 3, day 1: Deadlift (reps)</t>
        </is>
      </c>
      <c r="B79" t="inlineStr">
        <is>
          <t xml:space="preserve">Deadlift, rep sets</t>
        </is>
      </c>
      <c r="C79">
        <v>3</v>
      </c>
      <c r="D79">
        <v>8</v>
      </c>
      <c r="E79" s="5">
        <v>0.7</v>
      </c>
      <c r="F79">
        <f>ROUND(Inputs!$C$5*E79/Inputs!$B$20,0)*Inputs!$B$20</f>
        <v>285</v>
      </c>
      <c r="G79" t="inlineStr">
        <is>
          <t xml:space="preserve">AMRAP: as many good reps as you can</t>
        </is>
      </c>
    </row>
    <row r="80">
      <c r="A80" t="inlineStr">
        <is>
          <t xml:space="preserve">Week 3, day 1: Deadlift (reps)</t>
        </is>
      </c>
      <c r="B80" t="inlineStr">
        <is>
          <t xml:space="preserve">Barbell row</t>
        </is>
      </c>
      <c r="C80">
        <v>1</v>
      </c>
      <c r="D80">
        <v>8</v>
      </c>
      <c r="E80" s="5">
        <v>1</v>
      </c>
      <c r="F80">
        <f>ROUND(Inputs!$C$8*E80/Inputs!$B$20,0)*Inputs!$B$20</f>
        <v>155</v>
      </c>
    </row>
    <row r="81">
      <c r="A81" t="inlineStr">
        <is>
          <t xml:space="preserve">Week 3, day 1: Deadlift (reps)</t>
        </is>
      </c>
      <c r="B81" t="inlineStr">
        <is>
          <t xml:space="preserve">Barbell row</t>
        </is>
      </c>
      <c r="C81">
        <v>2</v>
      </c>
      <c r="D81">
        <v>8</v>
      </c>
      <c r="E81" s="5">
        <v>1</v>
      </c>
      <c r="F81">
        <f>ROUND(Inputs!$C$8*E81/Inputs!$B$20,0)*Inputs!$B$20</f>
        <v>155</v>
      </c>
    </row>
    <row r="82">
      <c r="A82" t="inlineStr">
        <is>
          <t xml:space="preserve">Week 3, day 1: Deadlift (reps)</t>
        </is>
      </c>
      <c r="B82" t="inlineStr">
        <is>
          <t xml:space="preserve">Barbell row</t>
        </is>
      </c>
      <c r="C82">
        <v>3</v>
      </c>
      <c r="D82">
        <v>8</v>
      </c>
      <c r="E82" s="5">
        <v>1</v>
      </c>
      <c r="F82">
        <f>ROUND(Inputs!$C$8*E82/Inputs!$B$20,0)*Inputs!$B$20</f>
        <v>155</v>
      </c>
    </row>
    <row r="83">
      <c r="A83" t="inlineStr">
        <is>
          <t xml:space="preserve">Week 3, day 1: Deadlift (reps)</t>
        </is>
      </c>
      <c r="B83" t="inlineStr">
        <is>
          <t xml:space="preserve">Barbell row</t>
        </is>
      </c>
      <c r="C83">
        <v>4</v>
      </c>
      <c r="D83">
        <v>8</v>
      </c>
      <c r="E83" s="5">
        <v>1</v>
      </c>
      <c r="F83">
        <f>ROUND(Inputs!$C$8*E83/Inputs!$B$20,0)*Inputs!$B$20</f>
        <v>155</v>
      </c>
    </row>
    <row r="84">
      <c r="A84" t="inlineStr">
        <is>
          <t xml:space="preserve">Week 3, day 1: Deadlift (reps)</t>
        </is>
      </c>
      <c r="B84" t="inlineStr">
        <is>
          <t xml:space="preserve">Good morning</t>
        </is>
      </c>
      <c r="C84">
        <v>1</v>
      </c>
      <c r="D84">
        <v>8</v>
      </c>
      <c r="E84" s="5">
        <v>1</v>
      </c>
      <c r="F84">
        <f>ROUND(Inputs!$C$9*E84/Inputs!$B$20,0)*Inputs!$B$20</f>
        <v>115</v>
      </c>
    </row>
    <row r="85">
      <c r="A85" t="inlineStr">
        <is>
          <t xml:space="preserve">Week 3, day 1: Deadlift (reps)</t>
        </is>
      </c>
      <c r="B85" t="inlineStr">
        <is>
          <t xml:space="preserve">Good morning</t>
        </is>
      </c>
      <c r="C85">
        <v>2</v>
      </c>
      <c r="D85">
        <v>8</v>
      </c>
      <c r="E85" s="5">
        <v>1</v>
      </c>
      <c r="F85">
        <f>ROUND(Inputs!$C$9*E85/Inputs!$B$20,0)*Inputs!$B$20</f>
        <v>115</v>
      </c>
    </row>
    <row r="86">
      <c r="A86" t="inlineStr">
        <is>
          <t xml:space="preserve">Week 3, day 1: Deadlift (reps)</t>
        </is>
      </c>
      <c r="B86" t="inlineStr">
        <is>
          <t xml:space="preserve">Good morning</t>
        </is>
      </c>
      <c r="C86">
        <v>3</v>
      </c>
      <c r="D86">
        <v>8</v>
      </c>
      <c r="E86" s="5">
        <v>1</v>
      </c>
      <c r="F86">
        <f>ROUND(Inputs!$C$9*E86/Inputs!$B$20,0)*Inputs!$B$20</f>
        <v>115</v>
      </c>
    </row>
    <row r="87">
      <c r="A87" t="inlineStr">
        <is>
          <t xml:space="preserve">Week 3, day 2: Bench press (heavy)</t>
        </is>
      </c>
      <c r="B87" t="inlineStr">
        <is>
          <t xml:space="preserve">Bench press, heavy doubles</t>
        </is>
      </c>
      <c r="C87">
        <v>1</v>
      </c>
      <c r="D87">
        <v>2</v>
      </c>
      <c r="E87" s="5">
        <v>0.8</v>
      </c>
      <c r="F87">
        <f>ROUND(Inputs!$C$6*E87/Inputs!$B$20,0)*Inputs!$B$20</f>
        <v>180</v>
      </c>
    </row>
    <row r="88">
      <c r="A88" t="inlineStr">
        <is>
          <t xml:space="preserve">Week 3, day 2: Bench press (heavy)</t>
        </is>
      </c>
      <c r="B88" t="inlineStr">
        <is>
          <t xml:space="preserve">Bench press, heavy doubles</t>
        </is>
      </c>
      <c r="C88">
        <v>2</v>
      </c>
      <c r="D88">
        <v>2</v>
      </c>
      <c r="E88" s="5">
        <v>0.8</v>
      </c>
      <c r="F88">
        <f>ROUND(Inputs!$C$6*E88/Inputs!$B$20,0)*Inputs!$B$20</f>
        <v>180</v>
      </c>
    </row>
    <row r="89">
      <c r="A89" t="inlineStr">
        <is>
          <t xml:space="preserve">Week 3, day 2: Bench press (heavy)</t>
        </is>
      </c>
      <c r="B89" t="inlineStr">
        <is>
          <t xml:space="preserve">Bench press, heavy doubles</t>
        </is>
      </c>
      <c r="C89">
        <v>3</v>
      </c>
      <c r="D89">
        <v>2</v>
      </c>
      <c r="E89" s="5">
        <v>0.8</v>
      </c>
      <c r="F89">
        <f>ROUND(Inputs!$C$6*E89/Inputs!$B$20,0)*Inputs!$B$20</f>
        <v>180</v>
      </c>
    </row>
    <row r="90">
      <c r="A90" t="inlineStr">
        <is>
          <t xml:space="preserve">Week 3, day 2: Bench press (heavy)</t>
        </is>
      </c>
      <c r="B90" t="inlineStr">
        <is>
          <t xml:space="preserve">Bench press, heavy doubles</t>
        </is>
      </c>
      <c r="C90">
        <v>4</v>
      </c>
      <c r="D90">
        <v>2</v>
      </c>
      <c r="E90" s="5">
        <v>0.8</v>
      </c>
      <c r="F90">
        <f>ROUND(Inputs!$C$6*E90/Inputs!$B$20,0)*Inputs!$B$20</f>
        <v>180</v>
      </c>
    </row>
    <row r="91">
      <c r="A91" t="inlineStr">
        <is>
          <t xml:space="preserve">Week 3, day 2: Bench press (heavy)</t>
        </is>
      </c>
      <c r="B91" t="inlineStr">
        <is>
          <t xml:space="preserve">Bench press, heavy doubles</t>
        </is>
      </c>
      <c r="C91">
        <v>5</v>
      </c>
      <c r="D91">
        <v>2</v>
      </c>
      <c r="E91" s="5">
        <v>0.8</v>
      </c>
      <c r="F91">
        <f>ROUND(Inputs!$C$6*E91/Inputs!$B$20,0)*Inputs!$B$20</f>
        <v>180</v>
      </c>
    </row>
    <row r="92">
      <c r="A92" t="inlineStr">
        <is>
          <t xml:space="preserve">Week 3, day 2: Bench press (heavy)</t>
        </is>
      </c>
      <c r="B92" t="inlineStr">
        <is>
          <t xml:space="preserve">Incline dumbbell press</t>
        </is>
      </c>
      <c r="C92">
        <v>1</v>
      </c>
      <c r="D92">
        <v>8</v>
      </c>
      <c r="E92" s="5">
        <v>1</v>
      </c>
      <c r="F92">
        <f>ROUND(Inputs!$C$10*E92/Inputs!$B$20,0)*Inputs!$B$20</f>
        <v>55</v>
      </c>
    </row>
    <row r="93">
      <c r="A93" t="inlineStr">
        <is>
          <t xml:space="preserve">Week 3, day 2: Bench press (heavy)</t>
        </is>
      </c>
      <c r="B93" t="inlineStr">
        <is>
          <t xml:space="preserve">Incline dumbbell press</t>
        </is>
      </c>
      <c r="C93">
        <v>2</v>
      </c>
      <c r="D93">
        <v>8</v>
      </c>
      <c r="E93" s="5">
        <v>1</v>
      </c>
      <c r="F93">
        <f>ROUND(Inputs!$C$10*E93/Inputs!$B$20,0)*Inputs!$B$20</f>
        <v>55</v>
      </c>
    </row>
    <row r="94">
      <c r="A94" t="inlineStr">
        <is>
          <t xml:space="preserve">Week 3, day 2: Bench press (heavy)</t>
        </is>
      </c>
      <c r="B94" t="inlineStr">
        <is>
          <t xml:space="preserve">Incline dumbbell press</t>
        </is>
      </c>
      <c r="C94">
        <v>3</v>
      </c>
      <c r="D94">
        <v>8</v>
      </c>
      <c r="E94" s="5">
        <v>1</v>
      </c>
      <c r="F94">
        <f>ROUND(Inputs!$C$10*E94/Inputs!$B$20,0)*Inputs!$B$20</f>
        <v>55</v>
      </c>
    </row>
    <row r="95">
      <c r="A95" t="inlineStr">
        <is>
          <t xml:space="preserve">Week 3, day 2: Bench press (heavy)</t>
        </is>
      </c>
      <c r="B95" t="inlineStr">
        <is>
          <t xml:space="preserve">Incline dumbbell press</t>
        </is>
      </c>
      <c r="C95">
        <v>4</v>
      </c>
      <c r="D95">
        <v>8</v>
      </c>
      <c r="E95" s="5">
        <v>1</v>
      </c>
      <c r="F95">
        <f>ROUND(Inputs!$C$10*E95/Inputs!$B$20,0)*Inputs!$B$20</f>
        <v>55</v>
      </c>
    </row>
    <row r="96">
      <c r="A96" t="inlineStr">
        <is>
          <t xml:space="preserve">Week 3, day 2: Bench press (heavy)</t>
        </is>
      </c>
      <c r="B96" t="inlineStr">
        <is>
          <t xml:space="preserve">Triceps pushdown</t>
        </is>
      </c>
      <c r="C96">
        <v>1</v>
      </c>
      <c r="D96">
        <v>12</v>
      </c>
      <c r="E96" s="5">
        <v>1</v>
      </c>
      <c r="F96">
        <f>ROUND(Inputs!$C$11*E96/Inputs!$B$20,0)*Inputs!$B$20</f>
        <v>50</v>
      </c>
    </row>
    <row r="97">
      <c r="A97" t="inlineStr">
        <is>
          <t xml:space="preserve">Week 3, day 2: Bench press (heavy)</t>
        </is>
      </c>
      <c r="B97" t="inlineStr">
        <is>
          <t xml:space="preserve">Triceps pushdown</t>
        </is>
      </c>
      <c r="C97">
        <v>2</v>
      </c>
      <c r="D97">
        <v>12</v>
      </c>
      <c r="E97" s="5">
        <v>1</v>
      </c>
      <c r="F97">
        <f>ROUND(Inputs!$C$11*E97/Inputs!$B$20,0)*Inputs!$B$20</f>
        <v>50</v>
      </c>
    </row>
    <row r="98">
      <c r="A98" t="inlineStr">
        <is>
          <t xml:space="preserve">Week 3, day 2: Bench press (heavy)</t>
        </is>
      </c>
      <c r="B98" t="inlineStr">
        <is>
          <t xml:space="preserve">Triceps pushdown</t>
        </is>
      </c>
      <c r="C98">
        <v>3</v>
      </c>
      <c r="D98">
        <v>12</v>
      </c>
      <c r="E98" s="5">
        <v>1</v>
      </c>
      <c r="F98">
        <f>ROUND(Inputs!$C$11*E98/Inputs!$B$20,0)*Inputs!$B$20</f>
        <v>50</v>
      </c>
    </row>
    <row r="99">
      <c r="A99" t="inlineStr">
        <is>
          <t xml:space="preserve">Week 3, day 3: Squat (explosive)</t>
        </is>
      </c>
      <c r="B99" t="inlineStr">
        <is>
          <t xml:space="preserve">Squat, explosive triples</t>
        </is>
      </c>
      <c r="C99">
        <v>1</v>
      </c>
      <c r="D99">
        <v>3</v>
      </c>
      <c r="E99" s="5">
        <v>0.6</v>
      </c>
      <c r="F99">
        <f>ROUND(Inputs!$C$7*E99/Inputs!$B$20,0)*Inputs!$B$20</f>
        <v>190</v>
      </c>
    </row>
    <row r="100">
      <c r="A100" t="inlineStr">
        <is>
          <t xml:space="preserve">Week 3, day 3: Squat (explosive)</t>
        </is>
      </c>
      <c r="B100" t="inlineStr">
        <is>
          <t xml:space="preserve">Squat, explosive triples</t>
        </is>
      </c>
      <c r="C100">
        <v>2</v>
      </c>
      <c r="D100">
        <v>3</v>
      </c>
      <c r="E100" s="5">
        <v>0.6</v>
      </c>
      <c r="F100">
        <f>ROUND(Inputs!$C$7*E100/Inputs!$B$20,0)*Inputs!$B$20</f>
        <v>190</v>
      </c>
    </row>
    <row r="101">
      <c r="A101" t="inlineStr">
        <is>
          <t xml:space="preserve">Week 3, day 3: Squat (explosive)</t>
        </is>
      </c>
      <c r="B101" t="inlineStr">
        <is>
          <t xml:space="preserve">Squat, explosive triples</t>
        </is>
      </c>
      <c r="C101">
        <v>3</v>
      </c>
      <c r="D101">
        <v>3</v>
      </c>
      <c r="E101" s="5">
        <v>0.6</v>
      </c>
      <c r="F101">
        <f>ROUND(Inputs!$C$7*E101/Inputs!$B$20,0)*Inputs!$B$20</f>
        <v>190</v>
      </c>
    </row>
    <row r="102">
      <c r="A102" t="inlineStr">
        <is>
          <t xml:space="preserve">Week 3, day 3: Squat (explosive)</t>
        </is>
      </c>
      <c r="B102" t="inlineStr">
        <is>
          <t xml:space="preserve">Squat, explosive triples</t>
        </is>
      </c>
      <c r="C102">
        <v>4</v>
      </c>
      <c r="D102">
        <v>3</v>
      </c>
      <c r="E102" s="5">
        <v>0.6</v>
      </c>
      <c r="F102">
        <f>ROUND(Inputs!$C$7*E102/Inputs!$B$20,0)*Inputs!$B$20</f>
        <v>190</v>
      </c>
    </row>
    <row r="103">
      <c r="A103" t="inlineStr">
        <is>
          <t xml:space="preserve">Week 3, day 3: Squat (explosive)</t>
        </is>
      </c>
      <c r="B103" t="inlineStr">
        <is>
          <t xml:space="preserve">Squat, explosive triples</t>
        </is>
      </c>
      <c r="C103">
        <v>5</v>
      </c>
      <c r="D103">
        <v>3</v>
      </c>
      <c r="E103" s="5">
        <v>0.6</v>
      </c>
      <c r="F103">
        <f>ROUND(Inputs!$C$7*E103/Inputs!$B$20,0)*Inputs!$B$20</f>
        <v>190</v>
      </c>
    </row>
    <row r="104">
      <c r="A104" t="inlineStr">
        <is>
          <t xml:space="preserve">Week 3, day 3: Squat (explosive)</t>
        </is>
      </c>
      <c r="B104" t="inlineStr">
        <is>
          <t xml:space="preserve">Squat, explosive triples</t>
        </is>
      </c>
      <c r="C104">
        <v>6</v>
      </c>
      <c r="D104">
        <v>3</v>
      </c>
      <c r="E104" s="5">
        <v>0.6</v>
      </c>
      <c r="F104">
        <f>ROUND(Inputs!$C$7*E104/Inputs!$B$20,0)*Inputs!$B$20</f>
        <v>190</v>
      </c>
    </row>
    <row r="105">
      <c r="A105" t="inlineStr">
        <is>
          <t xml:space="preserve">Week 3, day 3: Squat (explosive)</t>
        </is>
      </c>
      <c r="B105" t="inlineStr">
        <is>
          <t xml:space="preserve">Squat, explosive triples</t>
        </is>
      </c>
      <c r="C105">
        <v>7</v>
      </c>
      <c r="D105">
        <v>3</v>
      </c>
      <c r="E105" s="5">
        <v>0.6</v>
      </c>
      <c r="F105">
        <f>ROUND(Inputs!$C$7*E105/Inputs!$B$20,0)*Inputs!$B$20</f>
        <v>190</v>
      </c>
    </row>
    <row r="106">
      <c r="A106" t="inlineStr">
        <is>
          <t xml:space="preserve">Week 3, day 3: Squat (explosive)</t>
        </is>
      </c>
      <c r="B106" t="inlineStr">
        <is>
          <t xml:space="preserve">Squat, explosive triples</t>
        </is>
      </c>
      <c r="C106">
        <v>8</v>
      </c>
      <c r="D106">
        <v>3</v>
      </c>
      <c r="E106" s="5">
        <v>0.6</v>
      </c>
      <c r="F106">
        <f>ROUND(Inputs!$C$7*E106/Inputs!$B$20,0)*Inputs!$B$20</f>
        <v>190</v>
      </c>
    </row>
    <row r="107">
      <c r="A107" t="inlineStr">
        <is>
          <t xml:space="preserve">Week 3, day 3: Squat (explosive)</t>
        </is>
      </c>
      <c r="B107" t="inlineStr">
        <is>
          <t xml:space="preserve">Romanian deadlift</t>
        </is>
      </c>
      <c r="C107">
        <v>1</v>
      </c>
      <c r="D107">
        <v>8</v>
      </c>
      <c r="E107" s="5">
        <v>1</v>
      </c>
      <c r="F107">
        <f>ROUND(Inputs!$C$12*E107/Inputs!$B$20,0)*Inputs!$B$20</f>
        <v>225</v>
      </c>
    </row>
    <row r="108">
      <c r="A108" t="inlineStr">
        <is>
          <t xml:space="preserve">Week 3, day 3: Squat (explosive)</t>
        </is>
      </c>
      <c r="B108" t="inlineStr">
        <is>
          <t xml:space="preserve">Romanian deadlift</t>
        </is>
      </c>
      <c r="C108">
        <v>2</v>
      </c>
      <c r="D108">
        <v>8</v>
      </c>
      <c r="E108" s="5">
        <v>1</v>
      </c>
      <c r="F108">
        <f>ROUND(Inputs!$C$12*E108/Inputs!$B$20,0)*Inputs!$B$20</f>
        <v>225</v>
      </c>
    </row>
    <row r="109">
      <c r="A109" t="inlineStr">
        <is>
          <t xml:space="preserve">Week 3, day 3: Squat (explosive)</t>
        </is>
      </c>
      <c r="B109" t="inlineStr">
        <is>
          <t xml:space="preserve">Romanian deadlift</t>
        </is>
      </c>
      <c r="C109">
        <v>3</v>
      </c>
      <c r="D109">
        <v>8</v>
      </c>
      <c r="E109" s="5">
        <v>1</v>
      </c>
      <c r="F109">
        <f>ROUND(Inputs!$C$12*E109/Inputs!$B$20,0)*Inputs!$B$20</f>
        <v>225</v>
      </c>
    </row>
    <row r="110">
      <c r="A110" t="inlineStr">
        <is>
          <t xml:space="preserve">Week 3, day 3: Squat (explosive)</t>
        </is>
      </c>
      <c r="B110" t="inlineStr">
        <is>
          <t xml:space="preserve">Leg curl</t>
        </is>
      </c>
      <c r="C110">
        <v>1</v>
      </c>
      <c r="D110">
        <v>12</v>
      </c>
      <c r="E110" s="5">
        <v>1</v>
      </c>
      <c r="F110">
        <f>ROUND(Inputs!$C$13*E110/Inputs!$B$20,0)*Inputs!$B$20</f>
        <v>70</v>
      </c>
    </row>
    <row r="111">
      <c r="A111" t="inlineStr">
        <is>
          <t xml:space="preserve">Week 3, day 3: Squat (explosive)</t>
        </is>
      </c>
      <c r="B111" t="inlineStr">
        <is>
          <t xml:space="preserve">Leg curl</t>
        </is>
      </c>
      <c r="C111">
        <v>2</v>
      </c>
      <c r="D111">
        <v>12</v>
      </c>
      <c r="E111" s="5">
        <v>1</v>
      </c>
      <c r="F111">
        <f>ROUND(Inputs!$C$13*E111/Inputs!$B$20,0)*Inputs!$B$20</f>
        <v>70</v>
      </c>
    </row>
    <row r="112">
      <c r="A112" t="inlineStr">
        <is>
          <t xml:space="preserve">Week 3, day 3: Squat (explosive)</t>
        </is>
      </c>
      <c r="B112" t="inlineStr">
        <is>
          <t xml:space="preserve">Leg curl</t>
        </is>
      </c>
      <c r="C112">
        <v>3</v>
      </c>
      <c r="D112">
        <v>12</v>
      </c>
      <c r="E112" s="5">
        <v>1</v>
      </c>
      <c r="F112">
        <f>ROUND(Inputs!$C$13*E112/Inputs!$B$20,0)*Inputs!$B$20</f>
        <v>70</v>
      </c>
    </row>
    <row r="113">
      <c r="A113" t="inlineStr">
        <is>
          <t xml:space="preserve">Day 4: Bodybuilding</t>
        </is>
      </c>
      <c r="B113" t="inlineStr">
        <is>
          <t xml:space="preserve">Overhead press</t>
        </is>
      </c>
      <c r="C113">
        <v>1</v>
      </c>
      <c r="D113">
        <v>10</v>
      </c>
      <c r="E113" s="5">
        <v>1</v>
      </c>
      <c r="F113">
        <f>ROUND(Inputs!$C$14*E113/Inputs!$B$20,0)*Inputs!$B$20</f>
        <v>85</v>
      </c>
    </row>
    <row r="114">
      <c r="A114" t="inlineStr">
        <is>
          <t xml:space="preserve">Day 4: Bodybuilding</t>
        </is>
      </c>
      <c r="B114" t="inlineStr">
        <is>
          <t xml:space="preserve">Overhead press</t>
        </is>
      </c>
      <c r="C114">
        <v>2</v>
      </c>
      <c r="D114">
        <v>10</v>
      </c>
      <c r="E114" s="5">
        <v>1</v>
      </c>
      <c r="F114">
        <f>ROUND(Inputs!$C$14*E114/Inputs!$B$20,0)*Inputs!$B$20</f>
        <v>85</v>
      </c>
    </row>
    <row r="115">
      <c r="A115" t="inlineStr">
        <is>
          <t xml:space="preserve">Day 4: Bodybuilding</t>
        </is>
      </c>
      <c r="B115" t="inlineStr">
        <is>
          <t xml:space="preserve">Overhead press</t>
        </is>
      </c>
      <c r="C115">
        <v>3</v>
      </c>
      <c r="D115">
        <v>10</v>
      </c>
      <c r="E115" s="5">
        <v>1</v>
      </c>
      <c r="F115">
        <f>ROUND(Inputs!$C$14*E115/Inputs!$B$20,0)*Inputs!$B$20</f>
        <v>85</v>
      </c>
    </row>
    <row r="116">
      <c r="A116" t="inlineStr">
        <is>
          <t xml:space="preserve">Day 4: Bodybuilding</t>
        </is>
      </c>
      <c r="B116" t="inlineStr">
        <is>
          <t xml:space="preserve">Overhead press</t>
        </is>
      </c>
      <c r="C116">
        <v>4</v>
      </c>
      <c r="D116">
        <v>10</v>
      </c>
      <c r="E116" s="5">
        <v>1</v>
      </c>
      <c r="F116">
        <f>ROUND(Inputs!$C$14*E116/Inputs!$B$20,0)*Inputs!$B$20</f>
        <v>85</v>
      </c>
    </row>
    <row r="117">
      <c r="A117" t="inlineStr">
        <is>
          <t xml:space="preserve">Day 4: Bodybuilding</t>
        </is>
      </c>
      <c r="B117" t="inlineStr">
        <is>
          <t xml:space="preserve">Leg press</t>
        </is>
      </c>
      <c r="C117">
        <v>1</v>
      </c>
      <c r="D117">
        <v>12</v>
      </c>
      <c r="E117" s="5">
        <v>1</v>
      </c>
      <c r="F117">
        <f>ROUND(Inputs!$C$15*E117/Inputs!$B$20,0)*Inputs!$B$20</f>
        <v>270</v>
      </c>
    </row>
    <row r="118">
      <c r="A118" t="inlineStr">
        <is>
          <t xml:space="preserve">Day 4: Bodybuilding</t>
        </is>
      </c>
      <c r="B118" t="inlineStr">
        <is>
          <t xml:space="preserve">Leg press</t>
        </is>
      </c>
      <c r="C118">
        <v>2</v>
      </c>
      <c r="D118">
        <v>12</v>
      </c>
      <c r="E118" s="5">
        <v>1</v>
      </c>
      <c r="F118">
        <f>ROUND(Inputs!$C$15*E118/Inputs!$B$20,0)*Inputs!$B$20</f>
        <v>270</v>
      </c>
    </row>
    <row r="119">
      <c r="A119" t="inlineStr">
        <is>
          <t xml:space="preserve">Day 4: Bodybuilding</t>
        </is>
      </c>
      <c r="B119" t="inlineStr">
        <is>
          <t xml:space="preserve">Leg press</t>
        </is>
      </c>
      <c r="C119">
        <v>3</v>
      </c>
      <c r="D119">
        <v>12</v>
      </c>
      <c r="E119" s="5">
        <v>1</v>
      </c>
      <c r="F119">
        <f>ROUND(Inputs!$C$15*E119/Inputs!$B$20,0)*Inputs!$B$20</f>
        <v>270</v>
      </c>
    </row>
    <row r="120">
      <c r="A120" t="inlineStr">
        <is>
          <t xml:space="preserve">Day 4: Bodybuilding</t>
        </is>
      </c>
      <c r="B120" t="inlineStr">
        <is>
          <t xml:space="preserve">Lateral raise</t>
        </is>
      </c>
      <c r="C120">
        <v>1</v>
      </c>
      <c r="D120">
        <v>12</v>
      </c>
      <c r="E120" s="5">
        <v>1</v>
      </c>
      <c r="F120">
        <f>ROUND(Inputs!$C$16*E120/Inputs!$B$20,0)*Inputs!$B$20</f>
        <v>15</v>
      </c>
    </row>
    <row r="121">
      <c r="A121" t="inlineStr">
        <is>
          <t xml:space="preserve">Day 4: Bodybuilding</t>
        </is>
      </c>
      <c r="B121" t="inlineStr">
        <is>
          <t xml:space="preserve">Lateral raise</t>
        </is>
      </c>
      <c r="C121">
        <v>2</v>
      </c>
      <c r="D121">
        <v>12</v>
      </c>
      <c r="E121" s="5">
        <v>1</v>
      </c>
      <c r="F121">
        <f>ROUND(Inputs!$C$16*E121/Inputs!$B$20,0)*Inputs!$B$20</f>
        <v>15</v>
      </c>
    </row>
    <row r="122">
      <c r="A122" t="inlineStr">
        <is>
          <t xml:space="preserve">Day 4: Bodybuilding</t>
        </is>
      </c>
      <c r="B122" t="inlineStr">
        <is>
          <t xml:space="preserve">Lateral raise</t>
        </is>
      </c>
      <c r="C122">
        <v>3</v>
      </c>
      <c r="D122">
        <v>12</v>
      </c>
      <c r="E122" s="5">
        <v>1</v>
      </c>
      <c r="F122">
        <f>ROUND(Inputs!$C$16*E122/Inputs!$B$20,0)*Inputs!$B$20</f>
        <v>15</v>
      </c>
    </row>
    <row r="123">
      <c r="A123" t="inlineStr">
        <is>
          <t xml:space="preserve">Day 4: Bodybuilding</t>
        </is>
      </c>
      <c r="B123" t="inlineStr">
        <is>
          <t xml:space="preserve">Dumbbell curl</t>
        </is>
      </c>
      <c r="C123">
        <v>1</v>
      </c>
      <c r="D123">
        <v>12</v>
      </c>
      <c r="E123" s="5">
        <v>1</v>
      </c>
      <c r="F123">
        <f>ROUND(Inputs!$C$17*E123/Inputs!$B$20,0)*Inputs!$B$20</f>
        <v>25</v>
      </c>
    </row>
    <row r="124">
      <c r="A124" t="inlineStr">
        <is>
          <t xml:space="preserve">Day 4: Bodybuilding</t>
        </is>
      </c>
      <c r="B124" t="inlineStr">
        <is>
          <t xml:space="preserve">Dumbbell curl</t>
        </is>
      </c>
      <c r="C124">
        <v>2</v>
      </c>
      <c r="D124">
        <v>12</v>
      </c>
      <c r="E124" s="5">
        <v>1</v>
      </c>
      <c r="F124">
        <f>ROUND(Inputs!$C$17*E124/Inputs!$B$20,0)*Inputs!$B$20</f>
        <v>25</v>
      </c>
    </row>
    <row r="125">
      <c r="A125" t="inlineStr">
        <is>
          <t xml:space="preserve">Day 4: Bodybuilding</t>
        </is>
      </c>
      <c r="B125" t="inlineStr">
        <is>
          <t xml:space="preserve">Dumbbell curl</t>
        </is>
      </c>
      <c r="C125">
        <v>3</v>
      </c>
      <c r="D125">
        <v>12</v>
      </c>
      <c r="E125" s="5">
        <v>1</v>
      </c>
      <c r="F125">
        <f>ROUND(Inputs!$C$17*E125/Inputs!$B$20,0)*Inputs!$B$20</f>
        <v>25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Cube Method: training max by cycle</t>
        </is>
      </c>
    </row>
    <row r="2">
      <c r="A2" t="inlineStr">
        <is>
          <t xml:space="preserve">Each row is one 3-week cycle. After each cycle the training max goes up by the amount in the yellow row; change it to suit you.</t>
        </is>
      </c>
    </row>
    <row r="3"/>
    <row r="4">
      <c r="A4" s="2" t="inlineStr">
        <is>
          <t xml:space="preserve">Cycle</t>
        </is>
      </c>
      <c r="B4" s="2" t="inlineStr">
        <is>
          <t xml:space="preserve">Deadlift training max</t>
        </is>
      </c>
      <c r="C4" s="2" t="inlineStr">
        <is>
          <t xml:space="preserve">Bench press training max</t>
        </is>
      </c>
      <c r="D4" s="2" t="inlineStr">
        <is>
          <t xml:space="preserve">Squat training max</t>
        </is>
      </c>
      <c r="E4" s="2" t="inlineStr">
        <is>
          <t xml:space="preserve">Barbell row (weight for your sets of 8) training max</t>
        </is>
      </c>
      <c r="F4" s="2" t="inlineStr">
        <is>
          <t xml:space="preserve">Good morning (weight for your sets of 8) training max</t>
        </is>
      </c>
      <c r="G4" s="2" t="inlineStr">
        <is>
          <t xml:space="preserve">Incline dumbbell press, per hand (weight for your sets of 8) training max</t>
        </is>
      </c>
      <c r="H4" s="2" t="inlineStr">
        <is>
          <t xml:space="preserve">Triceps pushdown (weight for your sets of 12) training max</t>
        </is>
      </c>
      <c r="I4" s="2" t="inlineStr">
        <is>
          <t xml:space="preserve">Romanian deadlift (weight for your sets of 8) training max</t>
        </is>
      </c>
      <c r="J4" s="2" t="inlineStr">
        <is>
          <t xml:space="preserve">Leg curl (weight for your sets of 12) training max</t>
        </is>
      </c>
      <c r="K4" s="2" t="inlineStr">
        <is>
          <t xml:space="preserve">Overhead press (weight for your sets of 10) training max</t>
        </is>
      </c>
      <c r="L4" s="2" t="inlineStr">
        <is>
          <t xml:space="preserve">Leg press (weight for your sets of 12) training max</t>
        </is>
      </c>
      <c r="M4" s="2" t="inlineStr">
        <is>
          <t xml:space="preserve">Lateral raise, per hand (weight for your sets of 12) training max</t>
        </is>
      </c>
      <c r="N4" s="2" t="inlineStr">
        <is>
          <t xml:space="preserve">Dumbbell curl, per hand (weight for your sets of 12) training max</t>
        </is>
      </c>
    </row>
    <row r="5">
      <c r="A5" s="2" t="inlineStr">
        <is>
          <t xml:space="preserve">Add each cycle (lb)</t>
        </is>
      </c>
      <c r="B5" s="3">
        <v>10</v>
      </c>
      <c r="C5" s="3">
        <v>5</v>
      </c>
      <c r="D5" s="3">
        <v>10</v>
      </c>
      <c r="E5" s="3">
        <v>5</v>
      </c>
      <c r="F5" s="3">
        <v>5</v>
      </c>
      <c r="G5" s="3">
        <v>5</v>
      </c>
      <c r="H5" s="3">
        <v>5</v>
      </c>
      <c r="I5" s="3">
        <v>5</v>
      </c>
      <c r="J5" s="3">
        <v>5</v>
      </c>
      <c r="K5" s="3">
        <v>5</v>
      </c>
      <c r="L5" s="3">
        <v>10</v>
      </c>
      <c r="M5" s="3">
        <v>2.5</v>
      </c>
      <c r="N5" s="3">
        <v>2.5</v>
      </c>
    </row>
    <row r="6">
      <c r="A6">
        <v>1</v>
      </c>
      <c r="B6">
        <f>Inputs!$C$5+($A6-1)*B$5</f>
        <v>405</v>
      </c>
      <c r="C6">
        <f>Inputs!$C$6+($A6-1)*C$5</f>
        <v>225</v>
      </c>
      <c r="D6">
        <f>Inputs!$C$7+($A6-1)*D$5</f>
        <v>315</v>
      </c>
      <c r="E6">
        <f>Inputs!$C$8+($A6-1)*E$5</f>
        <v>155</v>
      </c>
      <c r="F6">
        <f>Inputs!$C$9+($A6-1)*F$5</f>
        <v>115</v>
      </c>
      <c r="G6">
        <f>Inputs!$C$10+($A6-1)*G$5</f>
        <v>55</v>
      </c>
      <c r="H6">
        <f>Inputs!$C$11+($A6-1)*H$5</f>
        <v>50</v>
      </c>
      <c r="I6">
        <f>Inputs!$C$12+($A6-1)*I$5</f>
        <v>225</v>
      </c>
      <c r="J6">
        <f>Inputs!$C$13+($A6-1)*J$5</f>
        <v>70</v>
      </c>
      <c r="K6">
        <f>Inputs!$C$14+($A6-1)*K$5</f>
        <v>85</v>
      </c>
      <c r="L6">
        <f>Inputs!$C$15+($A6-1)*L$5</f>
        <v>270</v>
      </c>
      <c r="M6">
        <f>Inputs!$C$16+($A6-1)*M$5</f>
        <v>15</v>
      </c>
      <c r="N6">
        <f>Inputs!$C$17+($A6-1)*N$5</f>
        <v>25</v>
      </c>
    </row>
    <row r="7">
      <c r="A7">
        <v>2</v>
      </c>
      <c r="B7">
        <f>Inputs!$C$5+($A7-1)*B$5</f>
        <v>415</v>
      </c>
      <c r="C7">
        <f>Inputs!$C$6+($A7-1)*C$5</f>
        <v>230</v>
      </c>
      <c r="D7">
        <f>Inputs!$C$7+($A7-1)*D$5</f>
        <v>325</v>
      </c>
      <c r="E7">
        <f>Inputs!$C$8+($A7-1)*E$5</f>
        <v>160</v>
      </c>
      <c r="F7">
        <f>Inputs!$C$9+($A7-1)*F$5</f>
        <v>120</v>
      </c>
      <c r="G7">
        <f>Inputs!$C$10+($A7-1)*G$5</f>
        <v>60</v>
      </c>
      <c r="H7">
        <f>Inputs!$C$11+($A7-1)*H$5</f>
        <v>55</v>
      </c>
      <c r="I7">
        <f>Inputs!$C$12+($A7-1)*I$5</f>
        <v>230</v>
      </c>
      <c r="J7">
        <f>Inputs!$C$13+($A7-1)*J$5</f>
        <v>75</v>
      </c>
      <c r="K7">
        <f>Inputs!$C$14+($A7-1)*K$5</f>
        <v>90</v>
      </c>
      <c r="L7">
        <f>Inputs!$C$15+($A7-1)*L$5</f>
        <v>280</v>
      </c>
      <c r="M7">
        <f>Inputs!$C$16+($A7-1)*M$5</f>
        <v>17.5</v>
      </c>
      <c r="N7">
        <f>Inputs!$C$17+($A7-1)*N$5</f>
        <v>27.5</v>
      </c>
    </row>
    <row r="8">
      <c r="A8">
        <v>3</v>
      </c>
      <c r="B8">
        <f>Inputs!$C$5+($A8-1)*B$5</f>
        <v>425</v>
      </c>
      <c r="C8">
        <f>Inputs!$C$6+($A8-1)*C$5</f>
        <v>235</v>
      </c>
      <c r="D8">
        <f>Inputs!$C$7+($A8-1)*D$5</f>
        <v>335</v>
      </c>
      <c r="E8">
        <f>Inputs!$C$8+($A8-1)*E$5</f>
        <v>165</v>
      </c>
      <c r="F8">
        <f>Inputs!$C$9+($A8-1)*F$5</f>
        <v>125</v>
      </c>
      <c r="G8">
        <f>Inputs!$C$10+($A8-1)*G$5</f>
        <v>65</v>
      </c>
      <c r="H8">
        <f>Inputs!$C$11+($A8-1)*H$5</f>
        <v>60</v>
      </c>
      <c r="I8">
        <f>Inputs!$C$12+($A8-1)*I$5</f>
        <v>235</v>
      </c>
      <c r="J8">
        <f>Inputs!$C$13+($A8-1)*J$5</f>
        <v>80</v>
      </c>
      <c r="K8">
        <f>Inputs!$C$14+($A8-1)*K$5</f>
        <v>95</v>
      </c>
      <c r="L8">
        <f>Inputs!$C$15+($A8-1)*L$5</f>
        <v>290</v>
      </c>
      <c r="M8">
        <f>Inputs!$C$16+($A8-1)*M$5</f>
        <v>20</v>
      </c>
      <c r="N8">
        <f>Inputs!$C$17+($A8-1)*N$5</f>
        <v>30</v>
      </c>
    </row>
    <row r="9">
      <c r="A9">
        <v>4</v>
      </c>
      <c r="B9">
        <f>Inputs!$C$5+($A9-1)*B$5</f>
        <v>435</v>
      </c>
      <c r="C9">
        <f>Inputs!$C$6+($A9-1)*C$5</f>
        <v>240</v>
      </c>
      <c r="D9">
        <f>Inputs!$C$7+($A9-1)*D$5</f>
        <v>345</v>
      </c>
      <c r="E9">
        <f>Inputs!$C$8+($A9-1)*E$5</f>
        <v>170</v>
      </c>
      <c r="F9">
        <f>Inputs!$C$9+($A9-1)*F$5</f>
        <v>130</v>
      </c>
      <c r="G9">
        <f>Inputs!$C$10+($A9-1)*G$5</f>
        <v>70</v>
      </c>
      <c r="H9">
        <f>Inputs!$C$11+($A9-1)*H$5</f>
        <v>65</v>
      </c>
      <c r="I9">
        <f>Inputs!$C$12+($A9-1)*I$5</f>
        <v>240</v>
      </c>
      <c r="J9">
        <f>Inputs!$C$13+($A9-1)*J$5</f>
        <v>85</v>
      </c>
      <c r="K9">
        <f>Inputs!$C$14+($A9-1)*K$5</f>
        <v>100</v>
      </c>
      <c r="L9">
        <f>Inputs!$C$15+($A9-1)*L$5</f>
        <v>300</v>
      </c>
      <c r="M9">
        <f>Inputs!$C$16+($A9-1)*M$5</f>
        <v>22.5</v>
      </c>
      <c r="N9">
        <f>Inputs!$C$17+($A9-1)*N$5</f>
        <v>32.5</v>
      </c>
    </row>
    <row r="10">
      <c r="A10">
        <v>5</v>
      </c>
      <c r="B10">
        <f>Inputs!$C$5+($A10-1)*B$5</f>
        <v>445</v>
      </c>
      <c r="C10">
        <f>Inputs!$C$6+($A10-1)*C$5</f>
        <v>245</v>
      </c>
      <c r="D10">
        <f>Inputs!$C$7+($A10-1)*D$5</f>
        <v>355</v>
      </c>
      <c r="E10">
        <f>Inputs!$C$8+($A10-1)*E$5</f>
        <v>175</v>
      </c>
      <c r="F10">
        <f>Inputs!$C$9+($A10-1)*F$5</f>
        <v>135</v>
      </c>
      <c r="G10">
        <f>Inputs!$C$10+($A10-1)*G$5</f>
        <v>75</v>
      </c>
      <c r="H10">
        <f>Inputs!$C$11+($A10-1)*H$5</f>
        <v>70</v>
      </c>
      <c r="I10">
        <f>Inputs!$C$12+($A10-1)*I$5</f>
        <v>245</v>
      </c>
      <c r="J10">
        <f>Inputs!$C$13+($A10-1)*J$5</f>
        <v>90</v>
      </c>
      <c r="K10">
        <f>Inputs!$C$14+($A10-1)*K$5</f>
        <v>105</v>
      </c>
      <c r="L10">
        <f>Inputs!$C$15+($A10-1)*L$5</f>
        <v>310</v>
      </c>
      <c r="M10">
        <f>Inputs!$C$16+($A10-1)*M$5</f>
        <v>25</v>
      </c>
      <c r="N10">
        <f>Inputs!$C$17+($A10-1)*N$5</f>
        <v>35</v>
      </c>
    </row>
    <row r="11">
      <c r="A11">
        <v>6</v>
      </c>
      <c r="B11">
        <f>Inputs!$C$5+($A11-1)*B$5</f>
        <v>455</v>
      </c>
      <c r="C11">
        <f>Inputs!$C$6+($A11-1)*C$5</f>
        <v>250</v>
      </c>
      <c r="D11">
        <f>Inputs!$C$7+($A11-1)*D$5</f>
        <v>365</v>
      </c>
      <c r="E11">
        <f>Inputs!$C$8+($A11-1)*E$5</f>
        <v>180</v>
      </c>
      <c r="F11">
        <f>Inputs!$C$9+($A11-1)*F$5</f>
        <v>140</v>
      </c>
      <c r="G11">
        <f>Inputs!$C$10+($A11-1)*G$5</f>
        <v>80</v>
      </c>
      <c r="H11">
        <f>Inputs!$C$11+($A11-1)*H$5</f>
        <v>75</v>
      </c>
      <c r="I11">
        <f>Inputs!$C$12+($A11-1)*I$5</f>
        <v>250</v>
      </c>
      <c r="J11">
        <f>Inputs!$C$13+($A11-1)*J$5</f>
        <v>95</v>
      </c>
      <c r="K11">
        <f>Inputs!$C$14+($A11-1)*K$5</f>
        <v>110</v>
      </c>
      <c r="L11">
        <f>Inputs!$C$15+($A11-1)*L$5</f>
        <v>320</v>
      </c>
      <c r="M11">
        <f>Inputs!$C$16+($A11-1)*M$5</f>
        <v>27.5</v>
      </c>
      <c r="N11">
        <f>Inputs!$C$17+($A11-1)*N$5</f>
        <v>37.5</v>
      </c>
    </row>
    <row r="12">
      <c r="A12">
        <v>7</v>
      </c>
      <c r="B12">
        <f>Inputs!$C$5+($A12-1)*B$5</f>
        <v>465</v>
      </c>
      <c r="C12">
        <f>Inputs!$C$6+($A12-1)*C$5</f>
        <v>255</v>
      </c>
      <c r="D12">
        <f>Inputs!$C$7+($A12-1)*D$5</f>
        <v>375</v>
      </c>
      <c r="E12">
        <f>Inputs!$C$8+($A12-1)*E$5</f>
        <v>185</v>
      </c>
      <c r="F12">
        <f>Inputs!$C$9+($A12-1)*F$5</f>
        <v>145</v>
      </c>
      <c r="G12">
        <f>Inputs!$C$10+($A12-1)*G$5</f>
        <v>85</v>
      </c>
      <c r="H12">
        <f>Inputs!$C$11+($A12-1)*H$5</f>
        <v>80</v>
      </c>
      <c r="I12">
        <f>Inputs!$C$12+($A12-1)*I$5</f>
        <v>255</v>
      </c>
      <c r="J12">
        <f>Inputs!$C$13+($A12-1)*J$5</f>
        <v>100</v>
      </c>
      <c r="K12">
        <f>Inputs!$C$14+($A12-1)*K$5</f>
        <v>115</v>
      </c>
      <c r="L12">
        <f>Inputs!$C$15+($A12-1)*L$5</f>
        <v>330</v>
      </c>
      <c r="M12">
        <f>Inputs!$C$16+($A12-1)*M$5</f>
        <v>30</v>
      </c>
      <c r="N12">
        <f>Inputs!$C$17+($A12-1)*N$5</f>
        <v>40</v>
      </c>
    </row>
    <row r="13">
      <c r="A13">
        <v>8</v>
      </c>
      <c r="B13">
        <f>Inputs!$C$5+($A13-1)*B$5</f>
        <v>475</v>
      </c>
      <c r="C13">
        <f>Inputs!$C$6+($A13-1)*C$5</f>
        <v>260</v>
      </c>
      <c r="D13">
        <f>Inputs!$C$7+($A13-1)*D$5</f>
        <v>385</v>
      </c>
      <c r="E13">
        <f>Inputs!$C$8+($A13-1)*E$5</f>
        <v>190</v>
      </c>
      <c r="F13">
        <f>Inputs!$C$9+($A13-1)*F$5</f>
        <v>150</v>
      </c>
      <c r="G13">
        <f>Inputs!$C$10+($A13-1)*G$5</f>
        <v>90</v>
      </c>
      <c r="H13">
        <f>Inputs!$C$11+($A13-1)*H$5</f>
        <v>85</v>
      </c>
      <c r="I13">
        <f>Inputs!$C$12+($A13-1)*I$5</f>
        <v>260</v>
      </c>
      <c r="J13">
        <f>Inputs!$C$13+($A13-1)*J$5</f>
        <v>105</v>
      </c>
      <c r="K13">
        <f>Inputs!$C$14+($A13-1)*K$5</f>
        <v>120</v>
      </c>
      <c r="L13">
        <f>Inputs!$C$15+($A13-1)*L$5</f>
        <v>340</v>
      </c>
      <c r="M13">
        <f>Inputs!$C$16+($A13-1)*M$5</f>
        <v>32.5</v>
      </c>
      <c r="N13">
        <f>Inputs!$C$17+($A13-1)*N$5</f>
        <v>42.5</v>
      </c>
    </row>
    <row r="14"/>
    <row r="15">
      <c r="A15" s="4" t="inlineStr">
        <is>
          <t xml:space="preserve">Missed the prescribed reps before the AMRAP set? Take 10 to 15% off that training max and build back up.</t>
        </is>
      </c>
    </row>
  </sheetData>
</worksheet>
</file>