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Candito 6 Week Program spreadsheet</t>
        </is>
      </c>
    </row>
    <row r="2">
      <c r="A2" t="inlineStr">
        <is>
          <t xml:space="preserve">Your one-rep max (a recent true max or a solid estimate)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Your one-rep max (a recent true max or a solid estimate)</t>
        </is>
      </c>
      <c r="C4" s="2" t="inlineStr">
        <is>
          <t xml:space="preserve">Training max</t>
        </is>
      </c>
    </row>
    <row r="5">
      <c r="A5" t="inlineStr">
        <is>
          <t xml:space="preserve">Squat</t>
        </is>
      </c>
      <c r="B5" s="3">
        <v>315</v>
      </c>
      <c r="C5">
        <f>B5*$B$9</f>
        <v>315</v>
      </c>
    </row>
    <row r="6">
      <c r="A6" t="inlineStr">
        <is>
          <t xml:space="preserve">Bench press</t>
        </is>
      </c>
      <c r="B6" s="3">
        <v>225</v>
      </c>
      <c r="C6">
        <f>B6*$B$9</f>
        <v>225</v>
      </c>
    </row>
    <row r="7">
      <c r="A7" t="inlineStr">
        <is>
          <t xml:space="preserve">Deadlift</t>
        </is>
      </c>
      <c r="B7" s="3">
        <v>405</v>
      </c>
      <c r="C7">
        <f>B7*$B$9</f>
        <v>405</v>
      </c>
    </row>
    <row r="8"/>
    <row r="9">
      <c r="A9" s="2" t="inlineStr">
        <is>
          <t xml:space="preserve">Training max as a share of your max</t>
        </is>
      </c>
      <c r="B9" s="3">
        <v>1</v>
      </c>
    </row>
    <row r="10">
      <c r="A10" s="2" t="inlineStr">
        <is>
          <t xml:space="preserve">Round loads to the nearest (lb)</t>
        </is>
      </c>
      <c r="B10" s="3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Candito 6 Week Program: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Week 1, day 1: Lower, squat and deadlift 6s</t>
        </is>
      </c>
      <c r="B5" t="inlineStr">
        <is>
          <t xml:space="preserve">Squat</t>
        </is>
      </c>
      <c r="C5">
        <v>1</v>
      </c>
      <c r="D5">
        <v>6</v>
      </c>
      <c r="E5" s="5">
        <v>0.8</v>
      </c>
      <c r="F5">
        <f>ROUND(Inputs!$C$5*E5/Inputs!$B$10,0)*Inputs!$B$10</f>
        <v>250</v>
      </c>
    </row>
    <row r="6">
      <c r="A6" t="inlineStr">
        <is>
          <t xml:space="preserve">Week 1, day 1: Lower, squat and deadlift 6s</t>
        </is>
      </c>
      <c r="B6" t="inlineStr">
        <is>
          <t xml:space="preserve">Squat</t>
        </is>
      </c>
      <c r="C6">
        <v>2</v>
      </c>
      <c r="D6">
        <v>6</v>
      </c>
      <c r="E6" s="5">
        <v>0.8</v>
      </c>
      <c r="F6">
        <f>ROUND(Inputs!$C$5*E6/Inputs!$B$10,0)*Inputs!$B$10</f>
        <v>250</v>
      </c>
    </row>
    <row r="7">
      <c r="A7" t="inlineStr">
        <is>
          <t xml:space="preserve">Week 1, day 1: Lower, squat and deadlift 6s</t>
        </is>
      </c>
      <c r="B7" t="inlineStr">
        <is>
          <t xml:space="preserve">Squat</t>
        </is>
      </c>
      <c r="C7">
        <v>3</v>
      </c>
      <c r="D7">
        <v>6</v>
      </c>
      <c r="E7" s="5">
        <v>0.8</v>
      </c>
      <c r="F7">
        <f>ROUND(Inputs!$C$5*E7/Inputs!$B$10,0)*Inputs!$B$10</f>
        <v>250</v>
      </c>
    </row>
    <row r="8">
      <c r="A8" t="inlineStr">
        <is>
          <t xml:space="preserve">Week 1, day 1: Lower, squat and deadlift 6s</t>
        </is>
      </c>
      <c r="B8" t="inlineStr">
        <is>
          <t xml:space="preserve">Squat</t>
        </is>
      </c>
      <c r="C8">
        <v>4</v>
      </c>
      <c r="D8">
        <v>6</v>
      </c>
      <c r="E8" s="5">
        <v>0.8</v>
      </c>
      <c r="F8">
        <f>ROUND(Inputs!$C$5*E8/Inputs!$B$10,0)*Inputs!$B$10</f>
        <v>250</v>
      </c>
    </row>
    <row r="9">
      <c r="A9" t="inlineStr">
        <is>
          <t xml:space="preserve">Week 1, day 1: Lower, squat and deadlift 6s</t>
        </is>
      </c>
      <c r="B9" t="inlineStr">
        <is>
          <t xml:space="preserve">Deadlift</t>
        </is>
      </c>
      <c r="C9">
        <v>1</v>
      </c>
      <c r="D9">
        <v>6</v>
      </c>
      <c r="E9" s="5">
        <v>0.8</v>
      </c>
      <c r="F9">
        <f>ROUND(Inputs!$C$7*E9/Inputs!$B$10,0)*Inputs!$B$10</f>
        <v>325</v>
      </c>
    </row>
    <row r="10">
      <c r="A10" t="inlineStr">
        <is>
          <t xml:space="preserve">Week 1, day 1: Lower, squat and deadlift 6s</t>
        </is>
      </c>
      <c r="B10" t="inlineStr">
        <is>
          <t xml:space="preserve">Deadlift</t>
        </is>
      </c>
      <c r="C10">
        <v>2</v>
      </c>
      <c r="D10">
        <v>6</v>
      </c>
      <c r="E10" s="5">
        <v>0.8</v>
      </c>
      <c r="F10">
        <f>ROUND(Inputs!$C$7*E10/Inputs!$B$10,0)*Inputs!$B$10</f>
        <v>325</v>
      </c>
    </row>
    <row r="11">
      <c r="A11" t="inlineStr">
        <is>
          <t xml:space="preserve">Week 1, day 2: Upper, bench ladder</t>
        </is>
      </c>
      <c r="B11" t="inlineStr">
        <is>
          <t xml:space="preserve">Bench press</t>
        </is>
      </c>
      <c r="C11">
        <v>1</v>
      </c>
      <c r="D11">
        <v>10</v>
      </c>
      <c r="E11" s="5">
        <v>0.5</v>
      </c>
      <c r="F11">
        <f>ROUND(Inputs!$C$6*E11/Inputs!$B$10,0)*Inputs!$B$10</f>
        <v>115</v>
      </c>
    </row>
    <row r="12">
      <c r="A12" t="inlineStr">
        <is>
          <t xml:space="preserve">Week 1, day 2: Upper, bench ladder</t>
        </is>
      </c>
      <c r="B12" t="inlineStr">
        <is>
          <t xml:space="preserve">Bench press</t>
        </is>
      </c>
      <c r="C12">
        <v>2</v>
      </c>
      <c r="D12">
        <v>10</v>
      </c>
      <c r="E12" s="5">
        <v>0.675</v>
      </c>
      <c r="F12">
        <f>ROUND(Inputs!$C$6*E12/Inputs!$B$10,0)*Inputs!$B$10</f>
        <v>150</v>
      </c>
    </row>
    <row r="13">
      <c r="A13" t="inlineStr">
        <is>
          <t xml:space="preserve">Week 1, day 2: Upper, bench ladder</t>
        </is>
      </c>
      <c r="B13" t="inlineStr">
        <is>
          <t xml:space="preserve">Bench press</t>
        </is>
      </c>
      <c r="C13">
        <v>3</v>
      </c>
      <c r="D13">
        <v>8</v>
      </c>
      <c r="E13" s="5">
        <v>0.75</v>
      </c>
      <c r="F13">
        <f>ROUND(Inputs!$C$6*E13/Inputs!$B$10,0)*Inputs!$B$10</f>
        <v>170</v>
      </c>
    </row>
    <row r="14">
      <c r="A14" t="inlineStr">
        <is>
          <t xml:space="preserve">Week 1, day 2: Upper, bench ladder</t>
        </is>
      </c>
      <c r="B14" t="inlineStr">
        <is>
          <t xml:space="preserve">Bench press</t>
        </is>
      </c>
      <c r="C14">
        <v>4</v>
      </c>
      <c r="D14">
        <v>6</v>
      </c>
      <c r="E14" s="5">
        <v>0.775</v>
      </c>
      <c r="F14">
        <f>ROUND(Inputs!$C$6*E14/Inputs!$B$10,0)*Inputs!$B$10</f>
        <v>175</v>
      </c>
    </row>
    <row r="15">
      <c r="A15" t="inlineStr">
        <is>
          <t xml:space="preserve">Week 1, day 4: Upper, bench ladder again</t>
        </is>
      </c>
      <c r="B15" t="inlineStr">
        <is>
          <t xml:space="preserve">Bench press</t>
        </is>
      </c>
      <c r="C15">
        <v>1</v>
      </c>
      <c r="D15">
        <v>10</v>
      </c>
      <c r="E15" s="5">
        <v>0.5</v>
      </c>
      <c r="F15">
        <f>ROUND(Inputs!$C$6*E15/Inputs!$B$10,0)*Inputs!$B$10</f>
        <v>115</v>
      </c>
    </row>
    <row r="16">
      <c r="A16" t="inlineStr">
        <is>
          <t xml:space="preserve">Week 1, day 4: Upper, bench ladder again</t>
        </is>
      </c>
      <c r="B16" t="inlineStr">
        <is>
          <t xml:space="preserve">Bench press</t>
        </is>
      </c>
      <c r="C16">
        <v>2</v>
      </c>
      <c r="D16">
        <v>10</v>
      </c>
      <c r="E16" s="5">
        <v>0.675</v>
      </c>
      <c r="F16">
        <f>ROUND(Inputs!$C$6*E16/Inputs!$B$10,0)*Inputs!$B$10</f>
        <v>150</v>
      </c>
    </row>
    <row r="17">
      <c r="A17" t="inlineStr">
        <is>
          <t xml:space="preserve">Week 1, day 4: Upper, bench ladder again</t>
        </is>
      </c>
      <c r="B17" t="inlineStr">
        <is>
          <t xml:space="preserve">Bench press</t>
        </is>
      </c>
      <c r="C17">
        <v>3</v>
      </c>
      <c r="D17">
        <v>8</v>
      </c>
      <c r="E17" s="5">
        <v>0.75</v>
      </c>
      <c r="F17">
        <f>ROUND(Inputs!$C$6*E17/Inputs!$B$10,0)*Inputs!$B$10</f>
        <v>170</v>
      </c>
    </row>
    <row r="18">
      <c r="A18" t="inlineStr">
        <is>
          <t xml:space="preserve">Week 1, day 4: Upper, bench ladder again</t>
        </is>
      </c>
      <c r="B18" t="inlineStr">
        <is>
          <t xml:space="preserve">Bench press</t>
        </is>
      </c>
      <c r="C18">
        <v>4</v>
      </c>
      <c r="D18">
        <v>6</v>
      </c>
      <c r="E18" s="5">
        <v>0.775</v>
      </c>
      <c r="F18">
        <f>ROUND(Inputs!$C$6*E18/Inputs!$B$10,0)*Inputs!$B$10</f>
        <v>175</v>
      </c>
    </row>
    <row r="19">
      <c r="A19" t="inlineStr">
        <is>
          <t xml:space="preserve">Week 1, day 5: Lower, squat and deadlift 8s</t>
        </is>
      </c>
      <c r="B19" t="inlineStr">
        <is>
          <t xml:space="preserve">Squat</t>
        </is>
      </c>
      <c r="C19">
        <v>1</v>
      </c>
      <c r="D19">
        <v>8</v>
      </c>
      <c r="E19" s="5">
        <v>0.7</v>
      </c>
      <c r="F19">
        <f>ROUND(Inputs!$C$5*E19/Inputs!$B$10,0)*Inputs!$B$10</f>
        <v>220</v>
      </c>
    </row>
    <row r="20">
      <c r="A20" t="inlineStr">
        <is>
          <t xml:space="preserve">Week 1, day 5: Lower, squat and deadlift 8s</t>
        </is>
      </c>
      <c r="B20" t="inlineStr">
        <is>
          <t xml:space="preserve">Squat</t>
        </is>
      </c>
      <c r="C20">
        <v>2</v>
      </c>
      <c r="D20">
        <v>8</v>
      </c>
      <c r="E20" s="5">
        <v>0.7</v>
      </c>
      <c r="F20">
        <f>ROUND(Inputs!$C$5*E20/Inputs!$B$10,0)*Inputs!$B$10</f>
        <v>220</v>
      </c>
    </row>
    <row r="21">
      <c r="A21" t="inlineStr">
        <is>
          <t xml:space="preserve">Week 1, day 5: Lower, squat and deadlift 8s</t>
        </is>
      </c>
      <c r="B21" t="inlineStr">
        <is>
          <t xml:space="preserve">Squat</t>
        </is>
      </c>
      <c r="C21">
        <v>3</v>
      </c>
      <c r="D21">
        <v>8</v>
      </c>
      <c r="E21" s="5">
        <v>0.7</v>
      </c>
      <c r="F21">
        <f>ROUND(Inputs!$C$5*E21/Inputs!$B$10,0)*Inputs!$B$10</f>
        <v>220</v>
      </c>
    </row>
    <row r="22">
      <c r="A22" t="inlineStr">
        <is>
          <t xml:space="preserve">Week 1, day 5: Lower, squat and deadlift 8s</t>
        </is>
      </c>
      <c r="B22" t="inlineStr">
        <is>
          <t xml:space="preserve">Squat</t>
        </is>
      </c>
      <c r="C22">
        <v>4</v>
      </c>
      <c r="D22">
        <v>8</v>
      </c>
      <c r="E22" s="5">
        <v>0.7</v>
      </c>
      <c r="F22">
        <f>ROUND(Inputs!$C$5*E22/Inputs!$B$10,0)*Inputs!$B$10</f>
        <v>220</v>
      </c>
    </row>
    <row r="23">
      <c r="A23" t="inlineStr">
        <is>
          <t xml:space="preserve">Week 1, day 5: Lower, squat and deadlift 8s</t>
        </is>
      </c>
      <c r="B23" t="inlineStr">
        <is>
          <t xml:space="preserve">Deadlift</t>
        </is>
      </c>
      <c r="C23">
        <v>1</v>
      </c>
      <c r="D23">
        <v>8</v>
      </c>
      <c r="E23" s="5">
        <v>0.7</v>
      </c>
      <c r="F23">
        <f>ROUND(Inputs!$C$7*E23/Inputs!$B$10,0)*Inputs!$B$10</f>
        <v>285</v>
      </c>
    </row>
    <row r="24">
      <c r="A24" t="inlineStr">
        <is>
          <t xml:space="preserve">Week 1, day 5: Lower, squat and deadlift 8s</t>
        </is>
      </c>
      <c r="B24" t="inlineStr">
        <is>
          <t xml:space="preserve">Deadlift</t>
        </is>
      </c>
      <c r="C24">
        <v>2</v>
      </c>
      <c r="D24">
        <v>8</v>
      </c>
      <c r="E24" s="5">
        <v>0.7</v>
      </c>
      <c r="F24">
        <f>ROUND(Inputs!$C$7*E24/Inputs!$B$10,0)*Inputs!$B$10</f>
        <v>285</v>
      </c>
    </row>
    <row r="25">
      <c r="A25" t="inlineStr">
        <is>
          <t xml:space="preserve">Week 1, day 6: Upper, bench AMRAP</t>
        </is>
      </c>
      <c r="B25" t="inlineStr">
        <is>
          <t xml:space="preserve">Bench press</t>
        </is>
      </c>
      <c r="C25">
        <v>1</v>
      </c>
      <c r="D25">
        <v>1</v>
      </c>
      <c r="E25" s="5">
        <v>0.8</v>
      </c>
      <c r="F25">
        <f>ROUND(Inputs!$C$6*E25/Inputs!$B$10,0)*Inputs!$B$10</f>
        <v>180</v>
      </c>
      <c r="G25" t="inlineStr">
        <is>
          <t xml:space="preserve">AMRAP: as many good reps as you can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Candito 6 Week Program: training max by cycle</t>
        </is>
      </c>
    </row>
    <row r="2">
      <c r="A2" t="inlineStr">
        <is>
          <t xml:space="preserve">Each row is one 6-week cycle. After each cycle the training max goes up by the amount in the yellow row; change it to suit you.</t>
        </is>
      </c>
    </row>
    <row r="3"/>
    <row r="4">
      <c r="A4" s="2" t="inlineStr">
        <is>
          <t xml:space="preserve">Cycle</t>
        </is>
      </c>
      <c r="B4" s="2" t="inlineStr">
        <is>
          <t xml:space="preserve">Squat training max</t>
        </is>
      </c>
      <c r="C4" s="2" t="inlineStr">
        <is>
          <t xml:space="preserve">Bench press training max</t>
        </is>
      </c>
      <c r="D4" s="2" t="inlineStr">
        <is>
          <t xml:space="preserve">Deadlift training max</t>
        </is>
      </c>
    </row>
    <row r="5">
      <c r="A5" s="2" t="inlineStr">
        <is>
          <t xml:space="preserve">Add each cycle (lb)</t>
        </is>
      </c>
      <c r="B5" s="3">
        <v>0</v>
      </c>
      <c r="C5" s="3">
        <v>0</v>
      </c>
      <c r="D5" s="3">
        <v>0</v>
      </c>
    </row>
    <row r="6">
      <c r="A6">
        <v>1</v>
      </c>
      <c r="B6">
        <f>Inputs!$C$5+($A6-1)*B$5</f>
        <v>315</v>
      </c>
      <c r="C6">
        <f>Inputs!$C$6+($A6-1)*C$5</f>
        <v>225</v>
      </c>
      <c r="D6">
        <f>Inputs!$C$7+($A6-1)*D$5</f>
        <v>405</v>
      </c>
    </row>
    <row r="7">
      <c r="A7">
        <v>2</v>
      </c>
      <c r="B7">
        <f>Inputs!$C$5+($A7-1)*B$5</f>
        <v>315</v>
      </c>
      <c r="C7">
        <f>Inputs!$C$6+($A7-1)*C$5</f>
        <v>225</v>
      </c>
      <c r="D7">
        <f>Inputs!$C$7+($A7-1)*D$5</f>
        <v>405</v>
      </c>
    </row>
    <row r="8">
      <c r="A8">
        <v>3</v>
      </c>
      <c r="B8">
        <f>Inputs!$C$5+($A8-1)*B$5</f>
        <v>315</v>
      </c>
      <c r="C8">
        <f>Inputs!$C$6+($A8-1)*C$5</f>
        <v>225</v>
      </c>
      <c r="D8">
        <f>Inputs!$C$7+($A8-1)*D$5</f>
        <v>405</v>
      </c>
    </row>
    <row r="9">
      <c r="A9">
        <v>4</v>
      </c>
      <c r="B9">
        <f>Inputs!$C$5+($A9-1)*B$5</f>
        <v>315</v>
      </c>
      <c r="C9">
        <f>Inputs!$C$6+($A9-1)*C$5</f>
        <v>225</v>
      </c>
      <c r="D9">
        <f>Inputs!$C$7+($A9-1)*D$5</f>
        <v>405</v>
      </c>
    </row>
    <row r="10">
      <c r="A10">
        <v>5</v>
      </c>
      <c r="B10">
        <f>Inputs!$C$5+($A10-1)*B$5</f>
        <v>315</v>
      </c>
      <c r="C10">
        <f>Inputs!$C$6+($A10-1)*C$5</f>
        <v>225</v>
      </c>
      <c r="D10">
        <f>Inputs!$C$7+($A10-1)*D$5</f>
        <v>405</v>
      </c>
    </row>
    <row r="11">
      <c r="A11">
        <v>6</v>
      </c>
      <c r="B11">
        <f>Inputs!$C$5+($A11-1)*B$5</f>
        <v>315</v>
      </c>
      <c r="C11">
        <f>Inputs!$C$6+($A11-1)*C$5</f>
        <v>225</v>
      </c>
      <c r="D11">
        <f>Inputs!$C$7+($A11-1)*D$5</f>
        <v>405</v>
      </c>
    </row>
    <row r="12">
      <c r="A12">
        <v>7</v>
      </c>
      <c r="B12">
        <f>Inputs!$C$5+($A12-1)*B$5</f>
        <v>315</v>
      </c>
      <c r="C12">
        <f>Inputs!$C$6+($A12-1)*C$5</f>
        <v>225</v>
      </c>
      <c r="D12">
        <f>Inputs!$C$7+($A12-1)*D$5</f>
        <v>405</v>
      </c>
    </row>
    <row r="13">
      <c r="A13">
        <v>8</v>
      </c>
      <c r="B13">
        <f>Inputs!$C$5+($A13-1)*B$5</f>
        <v>315</v>
      </c>
      <c r="C13">
        <f>Inputs!$C$6+($A13-1)*C$5</f>
        <v>225</v>
      </c>
      <c r="D13">
        <f>Inputs!$C$7+($A13-1)*D$5</f>
        <v>405</v>
      </c>
    </row>
    <row r="14"/>
    <row r="15">
      <c r="A15" s="4" t="inlineStr">
        <is>
          <t xml:space="preserve">Missed the prescribed reps before the AMRAP set? Take 10 to 15% off that training max and build back up.</t>
        </is>
      </c>
    </row>
  </sheetData>
</worksheet>
</file>